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ggscotland.sharepoint.com/sites/ResourcesforStaff/Shared staff projects/Unit account template/"/>
    </mc:Choice>
  </mc:AlternateContent>
  <xr:revisionPtr revIDLastSave="644" documentId="8_{6BBC4D42-D610-4468-8521-0A2946CCE946}" xr6:coauthVersionLast="47" xr6:coauthVersionMax="47" xr10:uidLastSave="{254D0FDC-AC91-4B78-8253-CCA5B38A1127}"/>
  <bookViews>
    <workbookView xWindow="-23148" yWindow="972" windowWidth="23256" windowHeight="12456" firstSheet="1" activeTab="2" xr2:uid="{21C93EF1-629D-4301-9380-1EC7E79998B0}"/>
  </bookViews>
  <sheets>
    <sheet name="Process to prepare" sheetId="11" state="hidden" r:id="rId1"/>
    <sheet name="CONTENTS" sheetId="14" r:id="rId2"/>
    <sheet name="Accounts Process" sheetId="15" r:id="rId3"/>
    <sheet name="Instructions" sheetId="10" r:id="rId4"/>
    <sheet name="3rd party fund" sheetId="12" state="hidden" r:id="rId5"/>
    <sheet name="DATA INPUT" sheetId="1" r:id="rId6"/>
    <sheet name="Data sheet" sheetId="9" state="hidden" r:id="rId7"/>
    <sheet name="INCOME" sheetId="3" r:id="rId8"/>
    <sheet name="EXPENDITURE" sheetId="4" r:id="rId9"/>
    <sheet name="Receipts and payments account" sheetId="5" r:id="rId10"/>
    <sheet name="Statement of balances" sheetId="6" r:id="rId11"/>
    <sheet name="Trustees annual report" sheetId="7" r:id="rId12"/>
    <sheet name="Independent examiner's report" sheetId="8" r:id="rId13"/>
  </sheets>
  <definedNames>
    <definedName name="_xlnm.Print_Area" localSheetId="1">CONTENTS!$A$1:$F$16</definedName>
    <definedName name="_xlnm.Print_Area" localSheetId="5">'DATA INPUT'!$A$1:$E$55</definedName>
    <definedName name="_xlnm.Print_Area" localSheetId="9">'Receipts and payments account'!$A$1:$E$38</definedName>
    <definedName name="_xlnm.Print_Area" localSheetId="10">'Statement of balances'!$A$1:$D$29</definedName>
    <definedName name="_xlnm.Print_Titles" localSheetId="3">Instructions!$1:$2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6" l="1"/>
  <c r="B29" i="6"/>
  <c r="B27" i="6"/>
  <c r="B25" i="6" s="1"/>
  <c r="B41" i="7"/>
  <c r="A36" i="7" s="1"/>
  <c r="E37" i="7"/>
  <c r="B5" i="7"/>
  <c r="B3" i="7"/>
  <c r="C29" i="8"/>
  <c r="B23" i="8" s="1"/>
  <c r="C4" i="8"/>
  <c r="C3" i="8"/>
  <c r="C2" i="8"/>
  <c r="B5" i="6"/>
  <c r="B4" i="6"/>
  <c r="B3" i="6"/>
  <c r="B5" i="5"/>
  <c r="B4" i="5"/>
  <c r="B3" i="5"/>
  <c r="H93" i="10"/>
  <c r="K93" i="10"/>
  <c r="B5" i="3"/>
  <c r="B6" i="4"/>
  <c r="B5" i="4"/>
  <c r="B4" i="4"/>
  <c r="B3" i="3"/>
  <c r="H26" i="8"/>
  <c r="C34" i="8"/>
  <c r="C33" i="8"/>
  <c r="C32" i="8"/>
  <c r="C31" i="8"/>
  <c r="B21" i="7"/>
  <c r="B20" i="7"/>
  <c r="B19" i="7"/>
  <c r="B18" i="7"/>
  <c r="B10" i="7"/>
  <c r="B9" i="7"/>
  <c r="B7" i="7"/>
  <c r="A30" i="7"/>
  <c r="A28" i="7"/>
  <c r="B4" i="3"/>
  <c r="R194" i="4"/>
  <c r="R193" i="4"/>
  <c r="R192" i="4"/>
  <c r="R191" i="4"/>
  <c r="R190" i="4"/>
  <c r="R189" i="4"/>
  <c r="R188" i="4"/>
  <c r="R187" i="4"/>
  <c r="R186" i="4"/>
  <c r="R185" i="4"/>
  <c r="R184" i="4"/>
  <c r="R183" i="4"/>
  <c r="R182" i="4"/>
  <c r="R181" i="4"/>
  <c r="R180" i="4"/>
  <c r="R179" i="4"/>
  <c r="R178" i="4"/>
  <c r="R177" i="4"/>
  <c r="R176" i="4"/>
  <c r="R175" i="4"/>
  <c r="R174" i="4"/>
  <c r="R173" i="4"/>
  <c r="R172" i="4"/>
  <c r="R171" i="4"/>
  <c r="R170" i="4"/>
  <c r="R169" i="4"/>
  <c r="R168" i="4"/>
  <c r="R167" i="4"/>
  <c r="R166" i="4"/>
  <c r="R165" i="4"/>
  <c r="R164" i="4"/>
  <c r="R163" i="4"/>
  <c r="R162" i="4"/>
  <c r="R161" i="4"/>
  <c r="R160" i="4"/>
  <c r="R159" i="4"/>
  <c r="R158" i="4"/>
  <c r="R157" i="4"/>
  <c r="R210" i="4"/>
  <c r="R209" i="4"/>
  <c r="R208" i="4"/>
  <c r="R207" i="4"/>
  <c r="R206" i="4"/>
  <c r="R205" i="4"/>
  <c r="R204" i="4"/>
  <c r="R203" i="4"/>
  <c r="R202" i="4"/>
  <c r="R201" i="4"/>
  <c r="R200" i="4"/>
  <c r="R199" i="4"/>
  <c r="R198" i="4"/>
  <c r="R197" i="4"/>
  <c r="R196" i="4"/>
  <c r="R195" i="4"/>
  <c r="R152" i="4"/>
  <c r="R151" i="4"/>
  <c r="R150" i="4"/>
  <c r="R149" i="4"/>
  <c r="R148" i="4"/>
  <c r="R147" i="4"/>
  <c r="R146" i="4"/>
  <c r="R145" i="4"/>
  <c r="R144" i="4"/>
  <c r="R143" i="4"/>
  <c r="R142" i="4"/>
  <c r="R141" i="4"/>
  <c r="R140" i="4"/>
  <c r="R139" i="4"/>
  <c r="R138" i="4"/>
  <c r="R137" i="4"/>
  <c r="R136" i="4"/>
  <c r="R135" i="4"/>
  <c r="R134" i="4"/>
  <c r="R133" i="4"/>
  <c r="R132" i="4"/>
  <c r="R131" i="4"/>
  <c r="R130" i="4"/>
  <c r="R129" i="4"/>
  <c r="R128" i="4"/>
  <c r="R127" i="4"/>
  <c r="R126" i="4"/>
  <c r="R125" i="4"/>
  <c r="R124" i="4"/>
  <c r="R123" i="4"/>
  <c r="R122" i="4"/>
  <c r="R121" i="4"/>
  <c r="R120" i="4"/>
  <c r="R119" i="4"/>
  <c r="R118" i="4"/>
  <c r="R117" i="4"/>
  <c r="R116" i="4"/>
  <c r="R115" i="4"/>
  <c r="R114" i="4"/>
  <c r="R113" i="4"/>
  <c r="R112" i="4"/>
  <c r="R111" i="4"/>
  <c r="R110" i="4"/>
  <c r="R109" i="4"/>
  <c r="R108" i="4"/>
  <c r="R107" i="4"/>
  <c r="R106" i="4"/>
  <c r="R105" i="4"/>
  <c r="R104" i="4"/>
  <c r="R103" i="4"/>
  <c r="R102" i="4"/>
  <c r="R101" i="4"/>
  <c r="R100" i="4"/>
  <c r="R99" i="4"/>
  <c r="R98" i="4"/>
  <c r="R97" i="4"/>
  <c r="R96" i="4"/>
  <c r="Q11" i="3"/>
  <c r="Q81" i="3"/>
  <c r="Q80" i="3"/>
  <c r="Q79" i="3"/>
  <c r="Q78" i="3"/>
  <c r="Q77" i="3"/>
  <c r="Q76" i="3"/>
  <c r="Q75" i="3"/>
  <c r="Q74" i="3"/>
  <c r="Q73" i="3"/>
  <c r="Q72" i="3"/>
  <c r="Q71" i="3"/>
  <c r="Q70" i="3"/>
  <c r="Q69" i="3"/>
  <c r="Q68" i="3"/>
  <c r="Q67" i="3"/>
  <c r="Q66" i="3"/>
  <c r="Q65" i="3"/>
  <c r="Q64" i="3"/>
  <c r="Q63" i="3"/>
  <c r="Q62" i="3"/>
  <c r="Q61" i="3"/>
  <c r="Q60" i="3"/>
  <c r="Q59" i="3"/>
  <c r="Q58" i="3"/>
  <c r="Q57" i="3"/>
  <c r="Q56" i="3"/>
  <c r="Q55" i="3"/>
  <c r="Q54" i="3"/>
  <c r="Q53" i="3"/>
  <c r="Q52" i="3"/>
  <c r="Q51" i="3"/>
  <c r="J8" i="4"/>
  <c r="B34" i="5" s="1"/>
  <c r="D13" i="12"/>
  <c r="B13" i="12"/>
  <c r="B10" i="6" l="1"/>
  <c r="B9" i="6"/>
  <c r="Q8" i="4"/>
  <c r="B35" i="5" s="1"/>
  <c r="P8" i="4"/>
  <c r="B33" i="5" s="1"/>
  <c r="O8" i="4"/>
  <c r="B32" i="5" s="1"/>
  <c r="N8" i="4"/>
  <c r="B31" i="5" s="1"/>
  <c r="M8" i="4"/>
  <c r="B30" i="5" s="1"/>
  <c r="L8" i="4"/>
  <c r="B24" i="5" s="1"/>
  <c r="K8" i="4"/>
  <c r="B23" i="5" s="1"/>
  <c r="I8" i="4"/>
  <c r="B29" i="5" s="1"/>
  <c r="H8" i="4"/>
  <c r="B27" i="5" s="1"/>
  <c r="G8" i="4"/>
  <c r="B28" i="5" s="1"/>
  <c r="F8" i="4"/>
  <c r="R156" i="4" l="1"/>
  <c r="R155" i="4"/>
  <c r="R154" i="4"/>
  <c r="R153" i="4"/>
  <c r="R95" i="4"/>
  <c r="R94" i="4"/>
  <c r="R93" i="4"/>
  <c r="R92" i="4"/>
  <c r="R91" i="4"/>
  <c r="R90" i="4"/>
  <c r="R89" i="4"/>
  <c r="R88" i="4"/>
  <c r="R87" i="4"/>
  <c r="R86" i="4"/>
  <c r="R85" i="4"/>
  <c r="R84" i="4"/>
  <c r="R83" i="4"/>
  <c r="R82" i="4"/>
  <c r="R81" i="4"/>
  <c r="R80" i="4"/>
  <c r="R79" i="4"/>
  <c r="R78" i="4"/>
  <c r="R77" i="4"/>
  <c r="R76" i="4"/>
  <c r="R75" i="4"/>
  <c r="R74" i="4"/>
  <c r="R73" i="4"/>
  <c r="R72" i="4"/>
  <c r="R71" i="4"/>
  <c r="Q211" i="4"/>
  <c r="P211" i="4"/>
  <c r="O211" i="4"/>
  <c r="N211" i="4"/>
  <c r="M211" i="4"/>
  <c r="L211" i="4"/>
  <c r="K211" i="4"/>
  <c r="I211" i="4"/>
  <c r="H211" i="4"/>
  <c r="G211" i="4"/>
  <c r="F211" i="4"/>
  <c r="P97" i="3"/>
  <c r="O97" i="3"/>
  <c r="N97" i="3"/>
  <c r="M97" i="3"/>
  <c r="L97" i="3"/>
  <c r="K97" i="3"/>
  <c r="J97" i="3"/>
  <c r="I97" i="3"/>
  <c r="H97" i="3"/>
  <c r="G97" i="3"/>
  <c r="P9" i="3"/>
  <c r="B18" i="5" s="1"/>
  <c r="O9" i="3"/>
  <c r="B16" i="5" s="1"/>
  <c r="N9" i="3"/>
  <c r="B14" i="5" s="1"/>
  <c r="M9" i="3"/>
  <c r="B10" i="5" s="1"/>
  <c r="L9" i="3"/>
  <c r="B13" i="5" s="1"/>
  <c r="K9" i="3"/>
  <c r="B11" i="5" s="1"/>
  <c r="J9" i="3"/>
  <c r="B12" i="5" s="1"/>
  <c r="I9" i="3"/>
  <c r="B17" i="5" s="1"/>
  <c r="H9" i="3"/>
  <c r="B15" i="5" s="1"/>
  <c r="G9" i="3"/>
  <c r="F9" i="3"/>
  <c r="B9" i="5" s="1"/>
  <c r="F97" i="3"/>
  <c r="C16" i="7"/>
  <c r="C15" i="7"/>
  <c r="C14" i="7"/>
  <c r="C13" i="7"/>
  <c r="C12" i="7"/>
  <c r="B16" i="7"/>
  <c r="B15" i="7"/>
  <c r="B14" i="7"/>
  <c r="B13" i="7"/>
  <c r="B12" i="7"/>
  <c r="B19" i="5" l="1"/>
  <c r="D20" i="6"/>
  <c r="D36" i="5"/>
  <c r="D19" i="5"/>
  <c r="R70" i="4"/>
  <c r="R69" i="4"/>
  <c r="R68" i="4"/>
  <c r="R67" i="4"/>
  <c r="R66" i="4"/>
  <c r="R65" i="4"/>
  <c r="R64" i="4"/>
  <c r="R63" i="4"/>
  <c r="R62" i="4"/>
  <c r="R61" i="4"/>
  <c r="R60" i="4"/>
  <c r="R59" i="4"/>
  <c r="R58" i="4"/>
  <c r="R57" i="4"/>
  <c r="R56" i="4"/>
  <c r="R55" i="4"/>
  <c r="R54" i="4"/>
  <c r="R53" i="4"/>
  <c r="R52" i="4"/>
  <c r="R51" i="4"/>
  <c r="R50" i="4"/>
  <c r="R49" i="4"/>
  <c r="R48" i="4"/>
  <c r="R47" i="4"/>
  <c r="R46" i="4"/>
  <c r="R45" i="4"/>
  <c r="R44" i="4"/>
  <c r="R43" i="4"/>
  <c r="R42" i="4"/>
  <c r="R41" i="4"/>
  <c r="R40" i="4"/>
  <c r="R39" i="4"/>
  <c r="R38" i="4"/>
  <c r="R37" i="4"/>
  <c r="R36" i="4"/>
  <c r="R35" i="4"/>
  <c r="R34" i="4"/>
  <c r="R33" i="4"/>
  <c r="R32" i="4"/>
  <c r="R31" i="4"/>
  <c r="R30" i="4"/>
  <c r="R29" i="4"/>
  <c r="R28" i="4"/>
  <c r="R27" i="4"/>
  <c r="R26" i="4"/>
  <c r="R25" i="4"/>
  <c r="R24" i="4"/>
  <c r="R23" i="4"/>
  <c r="R22" i="4"/>
  <c r="R21" i="4"/>
  <c r="R20" i="4"/>
  <c r="R19" i="4"/>
  <c r="R18" i="4"/>
  <c r="R17" i="4"/>
  <c r="R16" i="4"/>
  <c r="R15" i="4"/>
  <c r="R14" i="4"/>
  <c r="R13" i="4"/>
  <c r="R12" i="4"/>
  <c r="R11" i="4"/>
  <c r="R10" i="4"/>
  <c r="R4" i="4" s="1"/>
  <c r="R9" i="4"/>
  <c r="Q96" i="3"/>
  <c r="Q95" i="3"/>
  <c r="Q94" i="3"/>
  <c r="Q93" i="3"/>
  <c r="Q92" i="3"/>
  <c r="Q91" i="3"/>
  <c r="Q90" i="3"/>
  <c r="Q89" i="3"/>
  <c r="Q88" i="3"/>
  <c r="Q87" i="3"/>
  <c r="Q86" i="3"/>
  <c r="Q85" i="3"/>
  <c r="Q84" i="3"/>
  <c r="Q83" i="3"/>
  <c r="Q82" i="3"/>
  <c r="Q50" i="3"/>
  <c r="Q49" i="3"/>
  <c r="Q48" i="3"/>
  <c r="Q47" i="3"/>
  <c r="Q46" i="3"/>
  <c r="Q45" i="3"/>
  <c r="Q44" i="3"/>
  <c r="Q43" i="3"/>
  <c r="Q42" i="3"/>
  <c r="Q41" i="3"/>
  <c r="Q40" i="3"/>
  <c r="Q39" i="3"/>
  <c r="Q38" i="3"/>
  <c r="Q37" i="3"/>
  <c r="Q36" i="3"/>
  <c r="Q35" i="3"/>
  <c r="Q34" i="3"/>
  <c r="Q33" i="3"/>
  <c r="Q32" i="3"/>
  <c r="Q31" i="3"/>
  <c r="Q30" i="3"/>
  <c r="Q29" i="3"/>
  <c r="Q28" i="3"/>
  <c r="Q27" i="3"/>
  <c r="Q26" i="3"/>
  <c r="Q25" i="3"/>
  <c r="Q24" i="3"/>
  <c r="Q23" i="3"/>
  <c r="Q22" i="3"/>
  <c r="Q21" i="3"/>
  <c r="Q20" i="3"/>
  <c r="Q19" i="3"/>
  <c r="Q18" i="3"/>
  <c r="Q17" i="3"/>
  <c r="Q16" i="3"/>
  <c r="Q15" i="3"/>
  <c r="Q14" i="3"/>
  <c r="Q13" i="3"/>
  <c r="Q12" i="3"/>
  <c r="Q10" i="3"/>
  <c r="Q9" i="3"/>
  <c r="Q3" i="3"/>
  <c r="B17" i="6" l="1"/>
  <c r="Q2" i="3"/>
  <c r="D38" i="5"/>
  <c r="D12" i="6" s="1"/>
  <c r="D13" i="6" s="1"/>
  <c r="R8" i="4"/>
  <c r="R3" i="4"/>
  <c r="R5" i="4" s="1"/>
  <c r="R211" i="4"/>
  <c r="Q97" i="3"/>
  <c r="B7" i="5"/>
  <c r="B7" i="6"/>
  <c r="B36" i="5"/>
  <c r="Q4" i="3" l="1"/>
  <c r="B18" i="6"/>
  <c r="B20" i="6" s="1"/>
  <c r="D7" i="6"/>
  <c r="D7" i="5"/>
  <c r="B38" i="5"/>
  <c r="B12" i="6" s="1"/>
  <c r="B13" i="6" s="1"/>
</calcChain>
</file>

<file path=xl/sharedStrings.xml><?xml version="1.0" encoding="utf-8"?>
<sst xmlns="http://schemas.openxmlformats.org/spreadsheetml/2006/main" count="374" uniqueCount="251">
  <si>
    <t>Data Required for Unit Accounts</t>
  </si>
  <si>
    <t>Income</t>
  </si>
  <si>
    <t>Expenditure</t>
  </si>
  <si>
    <t>State of R&amp;P</t>
  </si>
  <si>
    <t>State of bal</t>
  </si>
  <si>
    <t>Trustees</t>
  </si>
  <si>
    <t>IE Report</t>
  </si>
  <si>
    <t>Unit Name</t>
  </si>
  <si>
    <t>P</t>
  </si>
  <si>
    <t>Charity Number</t>
  </si>
  <si>
    <t xml:space="preserve">Year End Date </t>
  </si>
  <si>
    <t xml:space="preserve">Current year </t>
  </si>
  <si>
    <t>No need to enter</t>
  </si>
  <si>
    <t xml:space="preserve">Prior year </t>
  </si>
  <si>
    <t>District</t>
  </si>
  <si>
    <t>Division</t>
  </si>
  <si>
    <t>Charity trustees</t>
  </si>
  <si>
    <t>Name</t>
  </si>
  <si>
    <t xml:space="preserve">INCOME </t>
  </si>
  <si>
    <t>Unit:</t>
  </si>
  <si>
    <t>Cash</t>
  </si>
  <si>
    <t>Charity number:</t>
  </si>
  <si>
    <t>Year end date:</t>
  </si>
  <si>
    <t xml:space="preserve">Date </t>
  </si>
  <si>
    <t>Received from</t>
  </si>
  <si>
    <t>Method</t>
  </si>
  <si>
    <t>Reference</t>
  </si>
  <si>
    <t>Membership subscriptions</t>
  </si>
  <si>
    <t>Contra - deposit to bank</t>
  </si>
  <si>
    <t>Trips</t>
  </si>
  <si>
    <t>Residential events</t>
  </si>
  <si>
    <t xml:space="preserve">3rd Party fundraising </t>
  </si>
  <si>
    <t>Unit fundraising</t>
  </si>
  <si>
    <t xml:space="preserve">Bank interest </t>
  </si>
  <si>
    <t xml:space="preserve">Donations received </t>
  </si>
  <si>
    <t xml:space="preserve">Gift aid </t>
  </si>
  <si>
    <t xml:space="preserve">Grants received </t>
  </si>
  <si>
    <t>Miscellaneous</t>
  </si>
  <si>
    <t>TOTAL</t>
  </si>
  <si>
    <t>TOTALS</t>
  </si>
  <si>
    <t>EXPENDITURE</t>
  </si>
  <si>
    <t>Date</t>
  </si>
  <si>
    <t>Payee</t>
  </si>
  <si>
    <t>Meeting expenses</t>
  </si>
  <si>
    <t>Property costs and rent</t>
  </si>
  <si>
    <t>Unit Fundraising</t>
  </si>
  <si>
    <t>3rd Party Fundraising</t>
  </si>
  <si>
    <t xml:space="preserve">Admin, stationery / postage </t>
  </si>
  <si>
    <t xml:space="preserve">Training </t>
  </si>
  <si>
    <t xml:space="preserve">Badges and resources </t>
  </si>
  <si>
    <t>Miscellaneous expenditure</t>
  </si>
  <si>
    <t>Receipts and Payments Account</t>
  </si>
  <si>
    <t xml:space="preserve">For the Year ended </t>
  </si>
  <si>
    <t xml:space="preserve">Unit name </t>
  </si>
  <si>
    <t>Receipts</t>
  </si>
  <si>
    <t>Membership Subscriptions</t>
  </si>
  <si>
    <t>Donations received</t>
  </si>
  <si>
    <t>Bank Interest</t>
  </si>
  <si>
    <t>Gift Aid</t>
  </si>
  <si>
    <t>Miscellaneous Income</t>
  </si>
  <si>
    <t>Total Receipts</t>
  </si>
  <si>
    <t>Payments</t>
  </si>
  <si>
    <t>Fundraising expenses</t>
  </si>
  <si>
    <t>3rd Party Fundraising/Donation</t>
  </si>
  <si>
    <t>Payments for charitable activities</t>
  </si>
  <si>
    <t xml:space="preserve">Subscriptions </t>
  </si>
  <si>
    <t xml:space="preserve">Meeting expenses </t>
  </si>
  <si>
    <t>Property costs/rent</t>
  </si>
  <si>
    <t>Admin/Postage &amp; Stationery</t>
  </si>
  <si>
    <t>Training</t>
  </si>
  <si>
    <t>Badges &amp; Resources</t>
  </si>
  <si>
    <t>Miscellaneous Expenditure</t>
  </si>
  <si>
    <t>Total Payments</t>
  </si>
  <si>
    <t>Surplus/(Deficit) for year</t>
  </si>
  <si>
    <t>Statement of balances</t>
  </si>
  <si>
    <t xml:space="preserve">For the year ended </t>
  </si>
  <si>
    <t>Opening Balances</t>
  </si>
  <si>
    <t>Bank</t>
  </si>
  <si>
    <t>Total</t>
  </si>
  <si>
    <t>Closing Balances</t>
  </si>
  <si>
    <t xml:space="preserve">Cash </t>
  </si>
  <si>
    <t>less outstanding cheques</t>
  </si>
  <si>
    <t>Assets &amp; Liabilities:</t>
  </si>
  <si>
    <t>In addition to the above cash &amp; bank balances, the unit has equipment to the value of:</t>
  </si>
  <si>
    <t>Independent examiners report</t>
  </si>
  <si>
    <t>For the year ended</t>
  </si>
  <si>
    <t>For</t>
  </si>
  <si>
    <t>Charity number</t>
  </si>
  <si>
    <t>Respective responsibilities of trustees and examiner</t>
  </si>
  <si>
    <t>The charity’s trustees are responsible for the preparation of the accounts in accordance with the terms of the Charities and Trustee Investment (Scotland) 2005 Act and the Charities Accounts (Scotland) Regulations 2006. The charity trustees consider that the audit requirement of Regulation 10(1) (a) to (c) of the Accounts Regulations does not apply. It is my responsibility to examine the accounts as required under section 44(1) (c) of the Act and to state whether particular matters have come to my attention.</t>
  </si>
  <si>
    <t>Basis of Independent Examiners Statement</t>
  </si>
  <si>
    <t>My examination is carried out in accordance with Regulation 11 of the Charities Accounts (Scotland) Regulations 2006. An examination includes a review of the accounting records kept by the charity and a comparison of the accounts presented with those records. It also includes consideration of any unusual items or disclosures in the accounts and seeks explanations from the trustees concerning any such matters. The procedures undertaken do not provide all the evidence that would be required in an audit and, consequently, I do not express an audit opinion on the accounts.</t>
  </si>
  <si>
    <t>Independent Examiners Statement</t>
  </si>
  <si>
    <t>In the course of my examination, no matter has come to my attention</t>
  </si>
  <si>
    <t>which gives me reasonable cause to believe that in any material respect the requirements:</t>
  </si>
  <si>
    <t>•</t>
  </si>
  <si>
    <t>to keep accounting records in accordance with section 44(1) (a) of the 2005 Act and Regulation 4 of the 2006 Accounts Regulations, and</t>
  </si>
  <si>
    <t>to prepare accounts which accord with the accounting records and comply with Regulation 9 of the 2006 Accounts Regulations</t>
  </si>
  <si>
    <t>have not been met, or</t>
  </si>
  <si>
    <t>to which, in my opinion, attention should be drawn in order to enable a proper understanding of the accounts to be reached.</t>
  </si>
  <si>
    <t>____________________________</t>
  </si>
  <si>
    <t>Signature</t>
  </si>
  <si>
    <t xml:space="preserve">Name: </t>
  </si>
  <si>
    <t xml:space="preserve">Address: </t>
  </si>
  <si>
    <t>Charity Trustees</t>
  </si>
  <si>
    <t>Charity Address</t>
  </si>
  <si>
    <t>During the year the trustees did not receive any remuneration.</t>
  </si>
  <si>
    <t>Signed on behalf of the trustees by</t>
  </si>
  <si>
    <t xml:space="preserve">Date: </t>
  </si>
  <si>
    <t xml:space="preserve">Type </t>
  </si>
  <si>
    <t>Every unit must prepare accounts</t>
  </si>
  <si>
    <t>* - You are looking after someone elses money and have a duty to care of it and accounts for what upi have done with it</t>
  </si>
  <si>
    <t>During the year</t>
  </si>
  <si>
    <t>Tab Colours</t>
  </si>
  <si>
    <t>Instructions</t>
  </si>
  <si>
    <t>INCOME SHEET</t>
  </si>
  <si>
    <t>The date of the transaction</t>
  </si>
  <si>
    <t xml:space="preserve">Received from </t>
  </si>
  <si>
    <t>This is drop down</t>
  </si>
  <si>
    <t>Columns E to O</t>
  </si>
  <si>
    <t>These columns are for the amount of money received and what it is for</t>
  </si>
  <si>
    <t xml:space="preserve">Total </t>
  </si>
  <si>
    <t xml:space="preserve">Do not type in here  - this has a formula and will add up the total of the row (this should equal the amount reecieved). </t>
  </si>
  <si>
    <t>Who money has been receievd from e.g "Subs - Amanda X"</t>
  </si>
  <si>
    <t>This is an additional column so you can record any additional information relevant to this transaction for yourself (e.g. an installment number "payment 3 of 10")</t>
  </si>
  <si>
    <t>Starting in the first row in the table, add in your transaction details as follows:</t>
  </si>
  <si>
    <t xml:space="preserve">There is a summary box at the top of the sheet which will total how much has been receieved in the period in the bank and in cash. </t>
  </si>
  <si>
    <t>EXPENDITURE SHEET</t>
  </si>
  <si>
    <t>Enter the amount paid in one of these columns (that best describes what the payments is for)</t>
  </si>
  <si>
    <t xml:space="preserve">Enter the amount reecieved in one of these columns (that best describes what the receipted money is) </t>
  </si>
  <si>
    <t>Who money has been paid to e.g "Church - Hall Rent"</t>
  </si>
  <si>
    <t>Columns E to P</t>
  </si>
  <si>
    <t>These columns are for the amount of the payment and what it is for</t>
  </si>
  <si>
    <t xml:space="preserve">Do not type in here  - this has a formula and will add up the total of the row (this should equal the amount paid). </t>
  </si>
  <si>
    <t>You should not need to enter any information for the current year or titles. This information pulls direct from Income and Expenditure tabs and the data input in the first tab</t>
  </si>
  <si>
    <t>Comparative figures</t>
  </si>
  <si>
    <t xml:space="preserve">These need to be manually input in column D from the previous years accounts or left blank if this is the unit's first set of accounts. </t>
  </si>
  <si>
    <t>DATA INPUT</t>
  </si>
  <si>
    <t>This information will feed through to all the other spreadsheets</t>
  </si>
  <si>
    <t>STATEMENT OF BALANCES</t>
  </si>
  <si>
    <t>N</t>
  </si>
  <si>
    <t>Y</t>
  </si>
  <si>
    <t>General data</t>
  </si>
  <si>
    <t xml:space="preserve">N - is automatically selected. If this is the first year of the unit select Y from the drop down option. </t>
  </si>
  <si>
    <t>Leave grey boxes blank if N/A</t>
  </si>
  <si>
    <t>Date of signing</t>
  </si>
  <si>
    <t>day/month/year</t>
  </si>
  <si>
    <t xml:space="preserve">Prepared by (signature): </t>
  </si>
  <si>
    <t>INDEPENDENT EXAMINERS REPORT</t>
  </si>
  <si>
    <t>BANK and Cash Reconciliation</t>
  </si>
  <si>
    <t xml:space="preserve">The figures for the closing bank (in cell B18) and cash (in cell C17) should agree to both your bank statement at the year end and the physical cash balance.  </t>
  </si>
  <si>
    <t>UNIT ACCOUNTS - Preparation</t>
  </si>
  <si>
    <r>
      <t>·</t>
    </r>
    <r>
      <rPr>
        <sz val="11"/>
        <color rgb="FFFFFFFF"/>
        <rFont val="Aptos Narrow"/>
        <family val="2"/>
        <scheme val="minor"/>
      </rPr>
      <t xml:space="preserve"> </t>
    </r>
  </si>
  <si>
    <t>Person three</t>
  </si>
  <si>
    <t>EXAMPLE - Holding a coffee morning for another charity</t>
  </si>
  <si>
    <t>Ingredients for cake sale (e.g tea / coffee / biscuits)</t>
  </si>
  <si>
    <t>Paid to another charity</t>
  </si>
  <si>
    <t>Amount made from coffee morning</t>
  </si>
  <si>
    <t>How this look and pulls through to the accounts</t>
  </si>
  <si>
    <t>3rd party fundraising  - notes</t>
  </si>
  <si>
    <t>The accounts pages</t>
  </si>
  <si>
    <t>Accounts Process</t>
  </si>
  <si>
    <t>Data Input</t>
  </si>
  <si>
    <t>Statement of Balances</t>
  </si>
  <si>
    <t xml:space="preserve">To be completed during the year </t>
  </si>
  <si>
    <t>Information tabs - to help complete process and accounts</t>
  </si>
  <si>
    <t>Contents of Unit Accounts Template</t>
  </si>
  <si>
    <t>31.12.2025</t>
  </si>
  <si>
    <t>Address</t>
  </si>
  <si>
    <t>Independent examiner</t>
  </si>
  <si>
    <t>Manual input required (if applicable)</t>
  </si>
  <si>
    <t>Accounts Pages (to be printed off as end of year accounts once completed)</t>
  </si>
  <si>
    <t>Receipts and payments account</t>
  </si>
  <si>
    <t>Trustees annual report</t>
  </si>
  <si>
    <t>These values must be the same</t>
  </si>
  <si>
    <t>Column J on Expenditure tab</t>
  </si>
  <si>
    <t>Column I on Income tab</t>
  </si>
  <si>
    <t>Number of girls programme delivered to</t>
  </si>
  <si>
    <t>Do the accounts differ significantly from previous year ? (YES / NO)</t>
  </si>
  <si>
    <t>3rd party fundrarisng</t>
  </si>
  <si>
    <t>(Column L in Income and Column P in Expenditure)</t>
  </si>
  <si>
    <t>See instructions</t>
  </si>
  <si>
    <t>Column J on Expenditure</t>
  </si>
  <si>
    <t xml:space="preserve">Column I on Income </t>
  </si>
  <si>
    <r>
      <rPr>
        <b/>
        <sz val="14"/>
        <color rgb="FF000000"/>
        <rFont val="Poppins"/>
      </rPr>
      <t>IMPORTANT.</t>
    </r>
    <r>
      <rPr>
        <sz val="14"/>
        <color indexed="8"/>
        <rFont val="Poppins"/>
      </rPr>
      <t xml:space="preserve"> The opening cash balance and bank balance is taken from the figures entered for the comparative year so make sure this is correct otherwise your current year won't balance !</t>
    </r>
  </si>
  <si>
    <r>
      <t xml:space="preserve">Enter unit information, year end date etc in </t>
    </r>
    <r>
      <rPr>
        <b/>
        <i/>
        <sz val="14"/>
        <color theme="1"/>
        <rFont val="Poppins"/>
      </rPr>
      <t>grey boxes</t>
    </r>
    <r>
      <rPr>
        <sz val="14"/>
        <color theme="1"/>
        <rFont val="Poppins"/>
      </rPr>
      <t xml:space="preserve"> only.</t>
    </r>
  </si>
  <si>
    <t>Bank / Cash</t>
  </si>
  <si>
    <t xml:space="preserve">Bank / Cash </t>
  </si>
  <si>
    <t>RECEIPTS AND PAYMENTS ACCOUNT</t>
  </si>
  <si>
    <t>ACCOUNTS PROCESS FOR UNITS</t>
  </si>
  <si>
    <t>· Every unit must prepare accounts - whether unit is registered with OSCR or not</t>
  </si>
  <si>
    <t>Template</t>
  </si>
  <si>
    <t>If the accounts for the year differ substantially from those of the previous year, add in a short explanation as to why (for example, a trip or large camp).</t>
  </si>
  <si>
    <t>xxxxxxx</t>
  </si>
  <si>
    <t>For units that are registered charities</t>
  </si>
  <si>
    <t>Bank and cash reconciliation</t>
  </si>
  <si>
    <t>There is a summary box at the top of the sheet which will total how much has been receieved in the period in the bank and in cash. The spreadsheet does this automatically</t>
  </si>
  <si>
    <t>How this look and pulls through to the accounts in the receiots and payments tab</t>
  </si>
  <si>
    <r>
      <t xml:space="preserve">All other information for this report will be input automatically from the </t>
    </r>
    <r>
      <rPr>
        <b/>
        <sz val="14"/>
        <color theme="3" tint="0.249977111117893"/>
        <rFont val="Poppins"/>
      </rPr>
      <t>DATA INPUT SHEET</t>
    </r>
  </si>
  <si>
    <t>Select from the drop down whether the amount was in cash or was received into the bank account (e.g. cheque, bank transfer)</t>
  </si>
  <si>
    <t>This a column where you can record if it's a bank transfer, deposit, cash, etc.</t>
  </si>
  <si>
    <t>The typed signature will pull through automatically</t>
  </si>
  <si>
    <t>When accounts are finalised</t>
  </si>
  <si>
    <t xml:space="preserve">Is this the first set of accounts that has been prepared for this unit? </t>
  </si>
  <si>
    <t xml:space="preserve">Enter your charity number. This will start with SC0…. If you are not a registered charity, please leave this blank. </t>
  </si>
  <si>
    <r>
      <rPr>
        <b/>
        <sz val="14"/>
        <color theme="1"/>
        <rFont val="Poppins"/>
      </rPr>
      <t>Note</t>
    </r>
    <r>
      <rPr>
        <sz val="14"/>
        <color theme="1"/>
        <rFont val="Poppins"/>
      </rPr>
      <t xml:space="preserve"> - you do the opposite with step 1 &amp; step 2 if you were taking money out of the bank to use for cash payments</t>
    </r>
  </si>
  <si>
    <r>
      <t xml:space="preserve">e.g. £30 received for membership subscriptions would go in column E </t>
    </r>
    <r>
      <rPr>
        <b/>
        <sz val="14"/>
        <color theme="1"/>
        <rFont val="Poppins"/>
      </rPr>
      <t xml:space="preserve">or </t>
    </r>
    <r>
      <rPr>
        <sz val="14"/>
        <color theme="1"/>
        <rFont val="Poppins"/>
      </rPr>
      <t>£5 received for an event would go in column H</t>
    </r>
  </si>
  <si>
    <t>Contra</t>
  </si>
  <si>
    <t>You would use a contra if you are paying cash received into a bank account so that your bank and cash account totals match up at the end of the year. If you are paying cash into the bank, you will need to to use the contra columns. (Please note that this only applies to units still dealing with cash - if your unit is cashless, please use the other pack available on our website).</t>
  </si>
  <si>
    <t xml:space="preserve">You would use a contra if you are paying cash received into a bank account so that your bank and cash account totals match up at the end of the year. If you are paying cash into the bank, you will need to to use the contra columns. If you are paying cash into the bank, you will need to to use the contra columns. </t>
  </si>
  <si>
    <t xml:space="preserve">E.g You have collected £50 in cash from various girls for subs and now want to put this money into the bank account. You would have originally detailed these separate transactions as cash received in the INCOME spreadsheet. </t>
  </si>
  <si>
    <r>
      <t xml:space="preserve">The contra is recorded in 2 steps </t>
    </r>
    <r>
      <rPr>
        <b/>
        <sz val="14"/>
        <rFont val="Poppins"/>
      </rPr>
      <t>(</t>
    </r>
    <r>
      <rPr>
        <b/>
        <sz val="14"/>
        <color theme="3" tint="0.249977111117893"/>
        <rFont val="Poppins"/>
      </rPr>
      <t xml:space="preserve">IMPORTANT: </t>
    </r>
    <r>
      <rPr>
        <b/>
        <sz val="14"/>
        <rFont val="Poppins"/>
      </rPr>
      <t>th</t>
    </r>
    <r>
      <rPr>
        <b/>
        <sz val="14"/>
        <color theme="1"/>
        <rFont val="Poppins"/>
      </rPr>
      <t xml:space="preserve">e totals of the contra column on the income sheet and on the expenditure sheet should always match!) </t>
    </r>
  </si>
  <si>
    <r>
      <rPr>
        <b/>
        <sz val="14"/>
        <color theme="3" tint="0.249977111117893"/>
        <rFont val="Poppins"/>
      </rPr>
      <t>STEP 1)</t>
    </r>
    <r>
      <rPr>
        <sz val="14"/>
        <color theme="1"/>
        <rFont val="Poppins"/>
      </rPr>
      <t xml:space="preserve"> In the income spreasheet record the £50 as "bank" in the contra column (F)</t>
    </r>
  </si>
  <si>
    <r>
      <rPr>
        <b/>
        <sz val="14"/>
        <color theme="3" tint="0.249977111117893"/>
        <rFont val="Poppins"/>
      </rPr>
      <t>STEP 2)</t>
    </r>
    <r>
      <rPr>
        <sz val="14"/>
        <color theme="1"/>
        <rFont val="Poppins"/>
      </rPr>
      <t>In the expenditure spreasheet record the £50 as "cash" in the contra column (E)</t>
    </r>
  </si>
  <si>
    <r>
      <t xml:space="preserve">The contra is recorded in 2 steps </t>
    </r>
    <r>
      <rPr>
        <b/>
        <sz val="14"/>
        <rFont val="Poppins"/>
      </rPr>
      <t>(</t>
    </r>
    <r>
      <rPr>
        <b/>
        <sz val="14"/>
        <color theme="3" tint="0.249977111117893"/>
        <rFont val="Poppins"/>
      </rPr>
      <t xml:space="preserve">IMPORTANT: </t>
    </r>
    <r>
      <rPr>
        <b/>
        <sz val="14"/>
        <rFont val="Poppins"/>
      </rPr>
      <t xml:space="preserve"> the totals of the contra column on the income sheet and on the expenditure sheet should always match!) </t>
    </r>
  </si>
  <si>
    <r>
      <rPr>
        <b/>
        <sz val="14"/>
        <color theme="3" tint="0.249977111117893"/>
        <rFont val="Poppins"/>
      </rPr>
      <t>STEP 1)</t>
    </r>
    <r>
      <rPr>
        <sz val="14"/>
        <color theme="1"/>
        <rFont val="Poppins"/>
      </rPr>
      <t xml:space="preserve"> In the income spreadsheet record the £50 as "bank" in the contra column (F)</t>
    </r>
  </si>
  <si>
    <r>
      <rPr>
        <b/>
        <sz val="14"/>
        <color theme="3" tint="0.249977111117893"/>
        <rFont val="Poppins"/>
      </rPr>
      <t xml:space="preserve">STEP 2) </t>
    </r>
    <r>
      <rPr>
        <sz val="14"/>
        <color theme="1"/>
        <rFont val="Poppins"/>
      </rPr>
      <t>In the expenditure spreasheet record the £50 as "cash" in the contra column (E)</t>
    </r>
  </si>
  <si>
    <t>The total of the cash and bank received in  (Cell R5) should equal the total in Cell R8. If it doesn't please check that a method has been selected from the drop down and that the totals in column R matches the amounts in columns F to Q.</t>
  </si>
  <si>
    <t xml:space="preserve">The total of the cash and bank receieved in (Cell Q9) should equal the total in Cell Q4. If it doesn't please check that a method has been selected from the drop down and that the totals in column P matches the amounts in columns F to P. </t>
  </si>
  <si>
    <r>
      <t xml:space="preserve">e.g. £110 paid for hall rent would go in column H </t>
    </r>
    <r>
      <rPr>
        <b/>
        <sz val="14"/>
        <color theme="1"/>
        <rFont val="Poppins"/>
      </rPr>
      <t xml:space="preserve">or </t>
    </r>
    <r>
      <rPr>
        <sz val="14"/>
        <color theme="1"/>
        <rFont val="Poppins"/>
      </rPr>
      <t>£7 in paid for stamps would go in column M</t>
    </r>
  </si>
  <si>
    <t>In this column select from the dropdown menu whether the amount paid was in cash or by bank payment (this would include payment by cheque). This can't be left blank.</t>
  </si>
  <si>
    <t>In this column record the payment type i.e. if it's a bank payment / cash / cheque / transfer</t>
  </si>
  <si>
    <t>This is an additional column so you can record any additional information relevant to this transaction for yourself (e.g. cheque number 7 - for thinking day badges)</t>
  </si>
  <si>
    <t>Example: Holding a coffee morning for another charity</t>
  </si>
  <si>
    <t>(if applicable)</t>
  </si>
  <si>
    <r>
      <rPr>
        <b/>
        <sz val="12"/>
        <color rgb="FF000000"/>
        <rFont val="Poppins"/>
      </rPr>
      <t>Please complete all grey boxes below</t>
    </r>
    <r>
      <rPr>
        <sz val="12"/>
        <color indexed="8"/>
        <rFont val="Poppins"/>
      </rPr>
      <t xml:space="preserve"> </t>
    </r>
    <r>
      <rPr>
        <sz val="12"/>
        <color rgb="FF000000"/>
        <rFont val="Poppins"/>
      </rPr>
      <t>(this information will filter through to the accounts)</t>
    </r>
  </si>
  <si>
    <r>
      <t xml:space="preserve">Enter in this format: </t>
    </r>
    <r>
      <rPr>
        <b/>
        <sz val="12"/>
        <color rgb="FF000000"/>
        <rFont val="Poppins"/>
      </rPr>
      <t>31.12.2025</t>
    </r>
  </si>
  <si>
    <t>Unit leader (amend as appropriate)</t>
  </si>
  <si>
    <r>
      <t>If "</t>
    </r>
    <r>
      <rPr>
        <b/>
        <sz val="12"/>
        <color rgb="FF000000"/>
        <rFont val="Poppins"/>
      </rPr>
      <t>YES</t>
    </r>
    <r>
      <rPr>
        <sz val="12"/>
        <color indexed="8"/>
        <rFont val="Poppins"/>
      </rPr>
      <t>" please add explanation below</t>
    </r>
  </si>
  <si>
    <t>See notes on "Instructions" tab</t>
  </si>
  <si>
    <t xml:space="preserve">Role </t>
  </si>
  <si>
    <t>Statement of balances and trustees' annual reports</t>
  </si>
  <si>
    <t>TRUSTEES' ANNUAL REPORT</t>
  </si>
  <si>
    <t>Trustees' Annual Report</t>
  </si>
  <si>
    <t>For year ended</t>
  </si>
  <si>
    <t>Charity (Unit) Name</t>
  </si>
  <si>
    <t>The above charity (unit) is an unincorporated association.  It has no written constitution, but operates in accordance with the policies and procedures published by Girlguiding, the operating name of the Guide Association.</t>
  </si>
  <si>
    <t>Its trustees are the volunteer adult leaders trained and appointed as per the Girlguiding policies and procedures.  Updated training is available throughout the year.</t>
  </si>
  <si>
    <t>Independent examiner's report</t>
  </si>
  <si>
    <t xml:space="preserve"> </t>
  </si>
  <si>
    <t>Number of girls programme delievered to</t>
  </si>
  <si>
    <t>Add the number of girls your unit has delivered to during the year. This then automatically pulls through to the accounts</t>
  </si>
  <si>
    <t xml:space="preserve">If accounts are significantly different to the previous year </t>
  </si>
  <si>
    <t xml:space="preserve">If your accounts are similar to the previous years - make sure "no" is showing. If they do, e.g you have done significant fundraising or arranged an international trip etc, make sure box states "yes" and in the paragrapgh below a description of the differences. </t>
  </si>
  <si>
    <t>· You are looking after someone else's money, and have a duty to take care of it and account for what you have done with it</t>
  </si>
  <si>
    <t xml:space="preserve">· For units that are registered charities, please note that the accounts submitted as part of your annual return, will be published unredacted on the OSCR website. This means that all of the information on the green tabs will be viewable. Please make sure you do not include any additional or unnecessary information. </t>
  </si>
  <si>
    <t xml:space="preserve">Independent examiner </t>
  </si>
  <si>
    <t>No</t>
  </si>
  <si>
    <t xml:space="preserve">(if applicable) </t>
  </si>
  <si>
    <t xml:space="preserve">Name </t>
  </si>
  <si>
    <t>Is this the first set of accounts that has been prepared for this unit? (Y or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</si>
</sst>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0.00;\(#,##0.00\)"/>
    <numFmt numFmtId="165" formatCode="&quot;£&quot;#,##0.00"/>
    <numFmt numFmtId="166" formatCode="d\-mmm\-yy"/>
    <numFmt numFmtId="167" formatCode="[$-F800]dddd\,\ mmmm\ dd\,\ yyyy"/>
  </numFmts>
  <fonts count="51" x14ac:knownFonts="1">
    <font>
      <sz val="11"/>
      <color theme="1"/>
      <name val="Aptos Narrow"/>
      <family val="2"/>
      <scheme val="minor"/>
    </font>
    <font>
      <sz val="11"/>
      <color theme="1"/>
      <name val="Aptos Narrow"/>
      <family val="2"/>
      <scheme val="minor"/>
    </font>
    <font>
      <sz val="11"/>
      <color theme="1"/>
      <name val="Poppins"/>
    </font>
    <font>
      <sz val="12"/>
      <color theme="1"/>
      <name val="Poppins"/>
    </font>
    <font>
      <b/>
      <sz val="16"/>
      <color indexed="8"/>
      <name val="Poppins"/>
    </font>
    <font>
      <sz val="12"/>
      <color indexed="8"/>
      <name val="Poppins"/>
    </font>
    <font>
      <b/>
      <sz val="12"/>
      <color rgb="FF000000"/>
      <name val="Poppins"/>
    </font>
    <font>
      <b/>
      <sz val="12"/>
      <color indexed="8"/>
      <name val="Wingdings 2"/>
      <family val="1"/>
      <charset val="2"/>
    </font>
    <font>
      <b/>
      <sz val="11"/>
      <color indexed="8"/>
      <name val="Poppins"/>
    </font>
    <font>
      <sz val="11"/>
      <color indexed="8"/>
      <name val="Poppins"/>
    </font>
    <font>
      <b/>
      <i/>
      <sz val="11"/>
      <color indexed="8"/>
      <name val="Poppins"/>
    </font>
    <font>
      <b/>
      <sz val="11"/>
      <color rgb="FF000000"/>
      <name val="Poppins"/>
    </font>
    <font>
      <sz val="11"/>
      <color rgb="FF000000"/>
      <name val="Poppins"/>
    </font>
    <font>
      <sz val="11"/>
      <name val="Poppins"/>
    </font>
    <font>
      <sz val="10"/>
      <name val="Poppins"/>
    </font>
    <font>
      <sz val="10"/>
      <name val="Arial"/>
      <family val="2"/>
    </font>
    <font>
      <b/>
      <sz val="11"/>
      <color theme="1"/>
      <name val="Poppins"/>
    </font>
    <font>
      <u/>
      <sz val="11"/>
      <color theme="1"/>
      <name val="Poppins"/>
    </font>
    <font>
      <b/>
      <sz val="11"/>
      <name val="Poppins"/>
    </font>
    <font>
      <u/>
      <sz val="11"/>
      <name val="Poppins"/>
    </font>
    <font>
      <b/>
      <sz val="12"/>
      <color theme="1"/>
      <name val="Poppins"/>
    </font>
    <font>
      <sz val="20"/>
      <color theme="1"/>
      <name val="Poppins"/>
    </font>
    <font>
      <i/>
      <sz val="12"/>
      <color theme="1"/>
      <name val="Poppins"/>
    </font>
    <font>
      <b/>
      <i/>
      <sz val="12"/>
      <color theme="1"/>
      <name val="Poppins"/>
    </font>
    <font>
      <b/>
      <u/>
      <sz val="12"/>
      <color theme="3" tint="0.249977111117893"/>
      <name val="Poppins"/>
    </font>
    <font>
      <b/>
      <sz val="20"/>
      <color theme="1"/>
      <name val="Poppins"/>
    </font>
    <font>
      <sz val="11"/>
      <color rgb="FFFFFFFF"/>
      <name val="Symbol"/>
      <family val="1"/>
      <charset val="2"/>
    </font>
    <font>
      <sz val="11"/>
      <color rgb="FFFFFFFF"/>
      <name val="Aptos Narrow"/>
      <family val="2"/>
      <scheme val="minor"/>
    </font>
    <font>
      <b/>
      <sz val="14"/>
      <color theme="1"/>
      <name val="Poppins"/>
    </font>
    <font>
      <sz val="14"/>
      <color theme="1"/>
      <name val="Poppins"/>
    </font>
    <font>
      <sz val="14"/>
      <color theme="1"/>
      <name val="Segoe Script"/>
      <family val="4"/>
    </font>
    <font>
      <sz val="14"/>
      <name val="Segoe Script"/>
      <family val="4"/>
    </font>
    <font>
      <b/>
      <u/>
      <sz val="12"/>
      <color indexed="8"/>
      <name val="Poppins"/>
    </font>
    <font>
      <b/>
      <i/>
      <sz val="12"/>
      <color indexed="8"/>
      <name val="Poppins"/>
    </font>
    <font>
      <sz val="24"/>
      <color theme="1"/>
      <name val="Poppins"/>
    </font>
    <font>
      <b/>
      <sz val="20"/>
      <color theme="3" tint="0.249977111117893"/>
      <name val="Poppins"/>
    </font>
    <font>
      <b/>
      <sz val="14"/>
      <color theme="3" tint="0.249977111117893"/>
      <name val="Poppins"/>
    </font>
    <font>
      <b/>
      <i/>
      <sz val="14"/>
      <color theme="1"/>
      <name val="Poppins"/>
    </font>
    <font>
      <sz val="14"/>
      <color indexed="8"/>
      <name val="Poppins"/>
    </font>
    <font>
      <b/>
      <sz val="14"/>
      <color rgb="FF000000"/>
      <name val="Poppins"/>
    </font>
    <font>
      <i/>
      <sz val="14"/>
      <color theme="1"/>
      <name val="Poppins"/>
    </font>
    <font>
      <b/>
      <sz val="14"/>
      <name val="Poppins"/>
    </font>
    <font>
      <b/>
      <u/>
      <sz val="14"/>
      <color theme="3" tint="0.249977111117893"/>
      <name val="Poppins"/>
    </font>
    <font>
      <b/>
      <sz val="14"/>
      <color theme="1"/>
      <name val="Segoe Script"/>
      <family val="4"/>
    </font>
    <font>
      <b/>
      <sz val="30"/>
      <color theme="1"/>
      <name val="Poppins"/>
    </font>
    <font>
      <sz val="12"/>
      <color theme="1"/>
      <name val="Symbol"/>
      <family val="1"/>
      <charset val="2"/>
    </font>
    <font>
      <b/>
      <sz val="18"/>
      <color theme="1"/>
      <name val="Poppins"/>
    </font>
    <font>
      <sz val="30"/>
      <color theme="1"/>
      <name val="Poppins"/>
    </font>
    <font>
      <b/>
      <sz val="12"/>
      <color indexed="8"/>
      <name val="Poppins"/>
    </font>
    <font>
      <b/>
      <sz val="26"/>
      <color theme="1"/>
      <name val="Poppins"/>
    </font>
    <font>
      <sz val="12"/>
      <color rgb="FF000000"/>
      <name val="Poppins"/>
    </font>
  </fonts>
  <fills count="11">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theme="9" tint="0.39997558519241921"/>
        <bgColor indexed="64"/>
      </patternFill>
    </fill>
    <fill>
      <patternFill patternType="solid">
        <fgColor theme="3" tint="0.89999084444715716"/>
        <bgColor indexed="64"/>
      </patternFill>
    </fill>
    <fill>
      <patternFill patternType="solid">
        <fgColor theme="2" tint="-9.9978637043366805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right/>
      <top style="thin">
        <color indexed="64"/>
      </top>
      <bottom style="double">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15" fillId="0" borderId="0"/>
    <xf numFmtId="0" fontId="15" fillId="0" borderId="0"/>
  </cellStyleXfs>
  <cellXfs count="244">
    <xf numFmtId="0" fontId="0" fillId="0" borderId="0" xfId="0"/>
    <xf numFmtId="0" fontId="3" fillId="0" borderId="0" xfId="0" applyFont="1"/>
    <xf numFmtId="0" fontId="4" fillId="0" borderId="0" xfId="0" applyFont="1"/>
    <xf numFmtId="0" fontId="5" fillId="0" borderId="0" xfId="0" applyFont="1"/>
    <xf numFmtId="0" fontId="7" fillId="0" borderId="0" xfId="0" applyFont="1" applyAlignment="1">
      <alignment horizontal="center"/>
    </xf>
    <xf numFmtId="0" fontId="5" fillId="0" borderId="0" xfId="0" applyFont="1" applyAlignment="1">
      <alignment horizontal="right"/>
    </xf>
    <xf numFmtId="0" fontId="5" fillId="0" borderId="1" xfId="0" applyFont="1" applyBorder="1"/>
    <xf numFmtId="0" fontId="8" fillId="0" borderId="0" xfId="0" applyFont="1"/>
    <xf numFmtId="0" fontId="9" fillId="0" borderId="0" xfId="0" applyFont="1"/>
    <xf numFmtId="164" fontId="9" fillId="0" borderId="0" xfId="0" applyNumberFormat="1" applyFont="1"/>
    <xf numFmtId="0" fontId="8" fillId="0" borderId="0" xfId="0" applyFont="1" applyAlignment="1">
      <alignment horizontal="left"/>
    </xf>
    <xf numFmtId="0" fontId="10" fillId="0" borderId="0" xfId="0" applyFont="1"/>
    <xf numFmtId="14" fontId="8" fillId="0" borderId="0" xfId="0" applyNumberFormat="1" applyFont="1" applyAlignment="1">
      <alignment horizontal="left"/>
    </xf>
    <xf numFmtId="0" fontId="11" fillId="0" borderId="1" xfId="0" applyFont="1" applyBorder="1"/>
    <xf numFmtId="0" fontId="9" fillId="3" borderId="0" xfId="0" applyFont="1" applyFill="1"/>
    <xf numFmtId="0" fontId="12" fillId="3" borderId="1" xfId="0" applyFont="1" applyFill="1" applyBorder="1"/>
    <xf numFmtId="165" fontId="11" fillId="0" borderId="1" xfId="0" applyNumberFormat="1" applyFont="1" applyBorder="1"/>
    <xf numFmtId="166" fontId="9" fillId="0" borderId="1" xfId="0" applyNumberFormat="1" applyFont="1" applyBorder="1" applyProtection="1">
      <protection locked="0"/>
    </xf>
    <xf numFmtId="0" fontId="9" fillId="0" borderId="1" xfId="0" applyFont="1" applyBorder="1" applyProtection="1">
      <protection locked="0"/>
    </xf>
    <xf numFmtId="165" fontId="9" fillId="0" borderId="1" xfId="0" applyNumberFormat="1" applyFont="1" applyBorder="1" applyProtection="1">
      <protection locked="0"/>
    </xf>
    <xf numFmtId="165" fontId="8" fillId="0" borderId="1" xfId="0" applyNumberFormat="1" applyFont="1" applyBorder="1"/>
    <xf numFmtId="0" fontId="13" fillId="0" borderId="1" xfId="0" applyFont="1" applyBorder="1" applyProtection="1">
      <protection locked="0"/>
    </xf>
    <xf numFmtId="4" fontId="0" fillId="0" borderId="1" xfId="0" applyNumberFormat="1" applyBorder="1" applyProtection="1">
      <protection locked="0"/>
    </xf>
    <xf numFmtId="165" fontId="9" fillId="0" borderId="0" xfId="0" applyNumberFormat="1" applyFont="1"/>
    <xf numFmtId="8" fontId="11" fillId="0" borderId="1" xfId="0" applyNumberFormat="1" applyFont="1" applyBorder="1"/>
    <xf numFmtId="166" fontId="5" fillId="0" borderId="1" xfId="0" applyNumberFormat="1" applyFont="1" applyBorder="1" applyProtection="1">
      <protection locked="0"/>
    </xf>
    <xf numFmtId="0" fontId="5" fillId="0" borderId="1" xfId="0" applyFont="1" applyBorder="1" applyProtection="1">
      <protection locked="0"/>
    </xf>
    <xf numFmtId="49" fontId="9" fillId="0" borderId="1" xfId="0" applyNumberFormat="1" applyFont="1" applyBorder="1" applyProtection="1">
      <protection locked="0"/>
    </xf>
    <xf numFmtId="49" fontId="13" fillId="0" borderId="1" xfId="0" applyNumberFormat="1" applyFont="1" applyBorder="1" applyProtection="1">
      <protection locked="0"/>
    </xf>
    <xf numFmtId="0" fontId="14" fillId="0" borderId="1" xfId="0" applyFont="1" applyBorder="1" applyProtection="1">
      <protection locked="0"/>
    </xf>
    <xf numFmtId="166" fontId="0" fillId="0" borderId="1" xfId="0" applyNumberFormat="1" applyBorder="1" applyProtection="1">
      <protection locked="0"/>
    </xf>
    <xf numFmtId="0" fontId="0" fillId="0" borderId="1" xfId="0" applyBorder="1" applyProtection="1">
      <protection locked="0"/>
    </xf>
    <xf numFmtId="0" fontId="16" fillId="0" borderId="0" xfId="2" applyFont="1" applyAlignment="1">
      <alignment vertical="top" wrapText="1"/>
    </xf>
    <xf numFmtId="0" fontId="8" fillId="0" borderId="0" xfId="2" applyFont="1" applyAlignment="1">
      <alignment vertical="top" wrapText="1"/>
    </xf>
    <xf numFmtId="0" fontId="2" fillId="0" borderId="0" xfId="2" applyFont="1" applyAlignment="1">
      <alignment vertical="top"/>
    </xf>
    <xf numFmtId="167" fontId="8" fillId="0" borderId="0" xfId="2" applyNumberFormat="1" applyFont="1" applyAlignment="1">
      <alignment horizontal="left" vertical="top"/>
    </xf>
    <xf numFmtId="167" fontId="16" fillId="0" borderId="0" xfId="2" applyNumberFormat="1" applyFont="1" applyAlignment="1">
      <alignment vertical="top" wrapText="1"/>
    </xf>
    <xf numFmtId="0" fontId="16" fillId="0" borderId="0" xfId="2" applyFont="1" applyAlignment="1">
      <alignment horizontal="left" vertical="center"/>
    </xf>
    <xf numFmtId="0" fontId="16" fillId="0" borderId="0" xfId="2" applyFont="1" applyAlignment="1">
      <alignment vertical="top"/>
    </xf>
    <xf numFmtId="0" fontId="16" fillId="0" borderId="0" xfId="2" applyFont="1" applyAlignment="1">
      <alignment horizontal="center" vertical="top"/>
    </xf>
    <xf numFmtId="0" fontId="2" fillId="0" borderId="0" xfId="2" applyFont="1" applyAlignment="1">
      <alignment vertical="center"/>
    </xf>
    <xf numFmtId="165" fontId="2" fillId="0" borderId="5" xfId="2" applyNumberFormat="1" applyFont="1" applyBorder="1" applyAlignment="1">
      <alignment vertical="center"/>
    </xf>
    <xf numFmtId="43" fontId="2" fillId="0" borderId="0" xfId="1" applyFont="1" applyAlignment="1">
      <alignment vertical="center"/>
    </xf>
    <xf numFmtId="165" fontId="2" fillId="0" borderId="6" xfId="1" applyNumberFormat="1" applyFont="1" applyBorder="1" applyAlignment="1">
      <alignment vertical="center"/>
    </xf>
    <xf numFmtId="0" fontId="16" fillId="0" borderId="0" xfId="2" applyFont="1" applyAlignment="1">
      <alignment vertical="center"/>
    </xf>
    <xf numFmtId="165" fontId="16" fillId="0" borderId="7" xfId="1" applyNumberFormat="1" applyFont="1" applyBorder="1" applyAlignment="1">
      <alignment vertical="center"/>
    </xf>
    <xf numFmtId="43" fontId="16" fillId="0" borderId="0" xfId="1" applyFont="1" applyAlignment="1">
      <alignment vertical="center"/>
    </xf>
    <xf numFmtId="0" fontId="17" fillId="0" borderId="0" xfId="2" applyFont="1" applyAlignment="1">
      <alignment vertical="top"/>
    </xf>
    <xf numFmtId="165" fontId="2" fillId="0" borderId="5" xfId="1" applyNumberFormat="1" applyFont="1" applyBorder="1" applyAlignment="1">
      <alignment vertical="center"/>
    </xf>
    <xf numFmtId="8" fontId="2" fillId="0" borderId="6" xfId="1" applyNumberFormat="1" applyFont="1" applyBorder="1" applyAlignment="1">
      <alignment vertical="center"/>
    </xf>
    <xf numFmtId="8" fontId="2" fillId="0" borderId="2" xfId="1" applyNumberFormat="1" applyFont="1" applyBorder="1" applyAlignment="1">
      <alignment vertical="center"/>
    </xf>
    <xf numFmtId="43" fontId="2" fillId="0" borderId="0" xfId="1" applyFont="1" applyBorder="1" applyAlignment="1">
      <alignment vertical="top"/>
    </xf>
    <xf numFmtId="0" fontId="16" fillId="0" borderId="0" xfId="2" applyFont="1" applyAlignment="1">
      <alignment horizontal="left" vertical="top" wrapText="1"/>
    </xf>
    <xf numFmtId="0" fontId="8" fillId="0" borderId="0" xfId="2" applyFont="1" applyAlignment="1">
      <alignment horizontal="left" vertical="top" wrapText="1"/>
    </xf>
    <xf numFmtId="167" fontId="16" fillId="0" borderId="0" xfId="2" applyNumberFormat="1" applyFont="1" applyAlignment="1">
      <alignment horizontal="left" vertical="top"/>
    </xf>
    <xf numFmtId="0" fontId="16" fillId="0" borderId="0" xfId="2" applyFont="1" applyAlignment="1">
      <alignment horizontal="left" vertical="top"/>
    </xf>
    <xf numFmtId="0" fontId="2" fillId="0" borderId="0" xfId="2" applyFont="1"/>
    <xf numFmtId="165" fontId="2" fillId="0" borderId="1" xfId="2" applyNumberFormat="1" applyFont="1" applyBorder="1" applyAlignment="1">
      <alignment vertical="center"/>
    </xf>
    <xf numFmtId="165" fontId="16" fillId="0" borderId="7" xfId="2" applyNumberFormat="1" applyFont="1" applyBorder="1" applyAlignment="1">
      <alignment vertical="center"/>
    </xf>
    <xf numFmtId="165" fontId="16" fillId="0" borderId="8" xfId="2" applyNumberFormat="1" applyFont="1" applyBorder="1" applyAlignment="1">
      <alignment vertical="center"/>
    </xf>
    <xf numFmtId="0" fontId="16" fillId="0" borderId="0" xfId="2" applyFont="1"/>
    <xf numFmtId="165" fontId="2" fillId="0" borderId="0" xfId="2" applyNumberFormat="1" applyFont="1"/>
    <xf numFmtId="0" fontId="17" fillId="0" borderId="0" xfId="2" applyFont="1"/>
    <xf numFmtId="4" fontId="16" fillId="0" borderId="0" xfId="2" applyNumberFormat="1" applyFont="1"/>
    <xf numFmtId="0" fontId="16" fillId="0" borderId="0" xfId="3" applyFont="1" applyAlignment="1">
      <alignment wrapText="1"/>
    </xf>
    <xf numFmtId="0" fontId="18" fillId="0" borderId="0" xfId="3" applyFont="1"/>
    <xf numFmtId="167" fontId="16" fillId="0" borderId="0" xfId="3" applyNumberFormat="1" applyFont="1" applyAlignment="1">
      <alignment horizontal="left" vertical="top"/>
    </xf>
    <xf numFmtId="0" fontId="16" fillId="0" borderId="0" xfId="3" applyFont="1" applyAlignment="1">
      <alignment vertical="top" wrapText="1"/>
    </xf>
    <xf numFmtId="0" fontId="16" fillId="0" borderId="0" xfId="3" applyFont="1" applyAlignment="1">
      <alignment vertical="top"/>
    </xf>
    <xf numFmtId="0" fontId="16" fillId="0" borderId="0" xfId="3" applyFont="1" applyAlignment="1">
      <alignment vertical="center"/>
    </xf>
    <xf numFmtId="0" fontId="2" fillId="0" borderId="0" xfId="3" applyFont="1" applyAlignment="1">
      <alignment vertical="center"/>
    </xf>
    <xf numFmtId="0" fontId="16" fillId="0" borderId="0" xfId="3" applyFont="1"/>
    <xf numFmtId="0" fontId="19" fillId="0" borderId="0" xfId="3" applyFont="1"/>
    <xf numFmtId="0" fontId="13" fillId="0" borderId="0" xfId="3" applyFont="1"/>
    <xf numFmtId="0" fontId="13" fillId="0" borderId="0" xfId="3" applyFont="1" applyAlignment="1">
      <alignment horizontal="center"/>
    </xf>
    <xf numFmtId="0" fontId="13" fillId="0" borderId="0" xfId="3" applyFont="1" applyAlignment="1">
      <alignment horizontal="center" vertical="center"/>
    </xf>
    <xf numFmtId="0" fontId="13" fillId="0" borderId="0" xfId="3" applyFont="1" applyAlignment="1">
      <alignment horizontal="left"/>
    </xf>
    <xf numFmtId="0" fontId="13" fillId="0" borderId="0" xfId="3" applyFont="1" applyAlignment="1">
      <alignment vertical="top"/>
    </xf>
    <xf numFmtId="0" fontId="13" fillId="0" borderId="0" xfId="3" applyFont="1" applyAlignment="1">
      <alignment horizontal="right"/>
    </xf>
    <xf numFmtId="0" fontId="16" fillId="0" borderId="0" xfId="3" applyFont="1" applyAlignment="1">
      <alignment horizontal="center" vertical="top" wrapText="1"/>
    </xf>
    <xf numFmtId="0" fontId="8" fillId="0" borderId="0" xfId="3" applyFont="1" applyAlignment="1">
      <alignment horizontal="center" vertical="top" wrapText="1"/>
    </xf>
    <xf numFmtId="14" fontId="16" fillId="0" borderId="0" xfId="3" applyNumberFormat="1" applyFont="1" applyAlignment="1">
      <alignment horizontal="center" vertical="top" wrapText="1"/>
    </xf>
    <xf numFmtId="14" fontId="2" fillId="0" borderId="0" xfId="3" applyNumberFormat="1" applyFont="1"/>
    <xf numFmtId="0" fontId="2" fillId="0" borderId="0" xfId="3" applyFont="1"/>
    <xf numFmtId="0" fontId="2" fillId="0" borderId="0" xfId="3" applyFont="1" applyAlignment="1">
      <alignment vertical="top"/>
    </xf>
    <xf numFmtId="0" fontId="2" fillId="0" borderId="0" xfId="3" applyFont="1" applyAlignment="1">
      <alignment horizontal="left" vertical="top"/>
    </xf>
    <xf numFmtId="0" fontId="9" fillId="0" borderId="8" xfId="0" applyFont="1" applyBorder="1"/>
    <xf numFmtId="165" fontId="9" fillId="0" borderId="8" xfId="0" applyNumberFormat="1" applyFont="1" applyBorder="1"/>
    <xf numFmtId="0" fontId="9" fillId="0" borderId="7" xfId="0" applyFont="1" applyBorder="1"/>
    <xf numFmtId="165" fontId="9" fillId="0" borderId="7" xfId="0" applyNumberFormat="1" applyFont="1" applyBorder="1"/>
    <xf numFmtId="0" fontId="2" fillId="0" borderId="0" xfId="0" applyFont="1"/>
    <xf numFmtId="0" fontId="20" fillId="0" borderId="0" xfId="0" applyFont="1"/>
    <xf numFmtId="0" fontId="3" fillId="0" borderId="0" xfId="0" applyFont="1" applyAlignment="1">
      <alignment horizontal="center" vertical="center" textRotation="90"/>
    </xf>
    <xf numFmtId="0" fontId="5" fillId="0" borderId="0" xfId="0" applyFont="1" applyAlignment="1">
      <alignment horizontal="left" wrapText="1"/>
    </xf>
    <xf numFmtId="0" fontId="21" fillId="0" borderId="0" xfId="0" applyFont="1"/>
    <xf numFmtId="0" fontId="9" fillId="0" borderId="10" xfId="0" applyFont="1" applyBorder="1" applyAlignment="1">
      <alignment horizontal="center"/>
    </xf>
    <xf numFmtId="0" fontId="3" fillId="0" borderId="0" xfId="0" applyFont="1" applyAlignment="1">
      <alignment horizontal="left" wrapText="1"/>
    </xf>
    <xf numFmtId="0" fontId="20" fillId="0" borderId="0" xfId="0" applyFont="1" applyAlignment="1">
      <alignment vertical="center"/>
    </xf>
    <xf numFmtId="0" fontId="3" fillId="0" borderId="0" xfId="0" applyFont="1" applyAlignment="1">
      <alignment vertical="center"/>
    </xf>
    <xf numFmtId="164" fontId="9" fillId="0" borderId="8" xfId="0" applyNumberFormat="1" applyFont="1" applyBorder="1"/>
    <xf numFmtId="0" fontId="23" fillId="0" borderId="0" xfId="0" applyFont="1"/>
    <xf numFmtId="14" fontId="2" fillId="0" borderId="0" xfId="2" applyNumberFormat="1" applyFont="1"/>
    <xf numFmtId="14" fontId="13" fillId="0" borderId="0" xfId="3" applyNumberFormat="1" applyFont="1"/>
    <xf numFmtId="0" fontId="5" fillId="3" borderId="1" xfId="0" applyFont="1" applyFill="1" applyBorder="1" applyAlignment="1">
      <alignment horizontal="right"/>
    </xf>
    <xf numFmtId="0" fontId="24" fillId="0" borderId="0" xfId="0" applyFont="1"/>
    <xf numFmtId="0" fontId="25" fillId="0" borderId="0" xfId="0" applyFont="1"/>
    <xf numFmtId="0" fontId="23" fillId="0" borderId="0" xfId="0" applyFont="1" applyAlignment="1">
      <alignment wrapText="1"/>
    </xf>
    <xf numFmtId="0" fontId="3" fillId="0" borderId="0" xfId="0" applyFont="1" applyAlignment="1">
      <alignment vertical="center" textRotation="90"/>
    </xf>
    <xf numFmtId="0" fontId="26" fillId="0" borderId="0" xfId="0" applyFont="1"/>
    <xf numFmtId="165" fontId="2" fillId="0" borderId="0" xfId="2" applyNumberFormat="1" applyFont="1" applyAlignment="1">
      <alignment vertical="top"/>
    </xf>
    <xf numFmtId="164" fontId="3" fillId="0" borderId="0" xfId="0" applyNumberFormat="1" applyFont="1"/>
    <xf numFmtId="164" fontId="3" fillId="0" borderId="8" xfId="0" applyNumberFormat="1" applyFont="1" applyBorder="1"/>
    <xf numFmtId="0" fontId="3" fillId="0" borderId="0" xfId="0" applyFont="1" applyAlignment="1">
      <alignment horizontal="center"/>
    </xf>
    <xf numFmtId="0" fontId="3" fillId="5" borderId="0" xfId="0" applyFont="1" applyFill="1"/>
    <xf numFmtId="0" fontId="28" fillId="0" borderId="0" xfId="0" applyFont="1"/>
    <xf numFmtId="0" fontId="20" fillId="0" borderId="0" xfId="0" applyFont="1" applyAlignment="1">
      <alignment vertical="center" textRotation="90"/>
    </xf>
    <xf numFmtId="165" fontId="2" fillId="0" borderId="6" xfId="2" applyNumberFormat="1" applyFont="1" applyBorder="1" applyAlignment="1">
      <alignment vertical="center"/>
    </xf>
    <xf numFmtId="43" fontId="2" fillId="0" borderId="0" xfId="1" applyFont="1" applyFill="1" applyAlignment="1">
      <alignment vertical="center"/>
    </xf>
    <xf numFmtId="165" fontId="2" fillId="0" borderId="6" xfId="1" applyNumberFormat="1" applyFont="1" applyFill="1" applyBorder="1" applyAlignment="1">
      <alignment vertical="center"/>
    </xf>
    <xf numFmtId="165" fontId="2" fillId="0" borderId="2" xfId="1" applyNumberFormat="1" applyFont="1" applyFill="1" applyBorder="1" applyAlignment="1">
      <alignment vertical="center"/>
    </xf>
    <xf numFmtId="165" fontId="16" fillId="0" borderId="7" xfId="1" applyNumberFormat="1" applyFont="1" applyFill="1" applyBorder="1" applyAlignment="1">
      <alignment vertical="center"/>
    </xf>
    <xf numFmtId="43" fontId="16" fillId="0" borderId="0" xfId="1" applyFont="1" applyFill="1" applyAlignment="1">
      <alignment vertical="center"/>
    </xf>
    <xf numFmtId="165" fontId="2" fillId="0" borderId="5" xfId="1" applyNumberFormat="1" applyFont="1" applyFill="1" applyBorder="1" applyAlignment="1">
      <alignment vertical="center"/>
    </xf>
    <xf numFmtId="0" fontId="20" fillId="0" borderId="0" xfId="0" applyFont="1" applyAlignment="1">
      <alignment horizontal="center"/>
    </xf>
    <xf numFmtId="0" fontId="3" fillId="0" borderId="0" xfId="0" applyFont="1" applyAlignment="1">
      <alignment horizontal="center" wrapText="1"/>
    </xf>
    <xf numFmtId="0" fontId="29" fillId="0" borderId="0" xfId="0" applyFont="1"/>
    <xf numFmtId="0" fontId="28" fillId="6" borderId="0" xfId="0" applyFont="1" applyFill="1"/>
    <xf numFmtId="0" fontId="29" fillId="6" borderId="0" xfId="0" applyFont="1" applyFill="1"/>
    <xf numFmtId="0" fontId="28" fillId="7" borderId="0" xfId="0" applyFont="1" applyFill="1"/>
    <xf numFmtId="0" fontId="29" fillId="7" borderId="0" xfId="0" applyFont="1" applyFill="1"/>
    <xf numFmtId="0" fontId="16" fillId="9" borderId="0" xfId="2" applyFont="1" applyFill="1" applyAlignment="1">
      <alignment vertical="top"/>
    </xf>
    <xf numFmtId="0" fontId="2" fillId="9" borderId="0" xfId="2" applyFont="1" applyFill="1" applyAlignment="1">
      <alignment vertical="top"/>
    </xf>
    <xf numFmtId="0" fontId="2" fillId="0" borderId="0" xfId="3" applyFont="1" applyAlignment="1">
      <alignment vertical="top" wrapText="1"/>
    </xf>
    <xf numFmtId="0" fontId="2" fillId="0" borderId="0" xfId="3" applyFont="1" applyAlignment="1">
      <alignment wrapText="1"/>
    </xf>
    <xf numFmtId="0" fontId="3" fillId="0" borderId="0" xfId="0" applyFont="1" applyAlignment="1">
      <alignment wrapText="1"/>
    </xf>
    <xf numFmtId="165" fontId="2" fillId="9" borderId="5" xfId="2" applyNumberFormat="1" applyFont="1" applyFill="1" applyBorder="1" applyAlignment="1" applyProtection="1">
      <alignment vertical="center"/>
      <protection locked="0"/>
    </xf>
    <xf numFmtId="165" fontId="2" fillId="9" borderId="6" xfId="1" applyNumberFormat="1" applyFont="1" applyFill="1" applyBorder="1" applyAlignment="1" applyProtection="1">
      <alignment vertical="center"/>
      <protection locked="0"/>
    </xf>
    <xf numFmtId="165" fontId="2" fillId="9" borderId="6" xfId="2" applyNumberFormat="1" applyFont="1" applyFill="1" applyBorder="1" applyAlignment="1" applyProtection="1">
      <alignment vertical="center"/>
      <protection locked="0"/>
    </xf>
    <xf numFmtId="165" fontId="2" fillId="9" borderId="2" xfId="1" applyNumberFormat="1" applyFont="1" applyFill="1" applyBorder="1" applyAlignment="1" applyProtection="1">
      <alignment vertical="center"/>
      <protection locked="0"/>
    </xf>
    <xf numFmtId="165" fontId="2" fillId="9" borderId="5" xfId="1" applyNumberFormat="1" applyFont="1" applyFill="1" applyBorder="1" applyAlignment="1" applyProtection="1">
      <alignment vertical="center"/>
      <protection locked="0"/>
    </xf>
    <xf numFmtId="165" fontId="2" fillId="9" borderId="1" xfId="2" applyNumberFormat="1" applyFont="1" applyFill="1" applyBorder="1" applyAlignment="1" applyProtection="1">
      <alignment vertical="center"/>
      <protection locked="0"/>
    </xf>
    <xf numFmtId="0" fontId="3" fillId="0" borderId="0" xfId="3" applyFont="1" applyAlignment="1">
      <alignment vertical="top" wrapText="1"/>
    </xf>
    <xf numFmtId="14" fontId="5" fillId="0" borderId="0" xfId="0" applyNumberFormat="1" applyFont="1"/>
    <xf numFmtId="14" fontId="30" fillId="0" borderId="0" xfId="3" applyNumberFormat="1" applyFont="1" applyAlignment="1">
      <alignment vertical="top"/>
    </xf>
    <xf numFmtId="0" fontId="31" fillId="0" borderId="0" xfId="3" applyFont="1"/>
    <xf numFmtId="0" fontId="33" fillId="0" borderId="10" xfId="0" applyFont="1" applyBorder="1" applyAlignment="1">
      <alignment horizontal="center"/>
    </xf>
    <xf numFmtId="0" fontId="11" fillId="0" borderId="1" xfId="0" applyFont="1" applyBorder="1" applyAlignment="1">
      <alignment horizontal="center" vertical="top" wrapText="1"/>
    </xf>
    <xf numFmtId="0" fontId="11" fillId="0" borderId="1" xfId="0" applyFont="1" applyBorder="1" applyAlignment="1">
      <alignment horizontal="center" vertical="center" wrapText="1"/>
    </xf>
    <xf numFmtId="0" fontId="34" fillId="0" borderId="0" xfId="0" applyFont="1"/>
    <xf numFmtId="0" fontId="35" fillId="0" borderId="0" xfId="0" applyFont="1"/>
    <xf numFmtId="0" fontId="29" fillId="0" borderId="0" xfId="0" applyFont="1" applyAlignment="1">
      <alignment horizontal="left" wrapText="1"/>
    </xf>
    <xf numFmtId="0" fontId="37" fillId="0" borderId="0" xfId="0" applyFont="1"/>
    <xf numFmtId="0" fontId="28" fillId="0" borderId="0" xfId="0" applyFont="1" applyAlignment="1">
      <alignment vertical="center"/>
    </xf>
    <xf numFmtId="0" fontId="38" fillId="3" borderId="0" xfId="0" applyFont="1" applyFill="1" applyAlignment="1">
      <alignment horizontal="left" wrapText="1"/>
    </xf>
    <xf numFmtId="0" fontId="29" fillId="0" borderId="0" xfId="0" applyFont="1" applyAlignment="1">
      <alignment horizontal="center"/>
    </xf>
    <xf numFmtId="0" fontId="28" fillId="0" borderId="0" xfId="0" applyFont="1" applyAlignment="1">
      <alignment horizontal="center"/>
    </xf>
    <xf numFmtId="164" fontId="29" fillId="0" borderId="0" xfId="0" applyNumberFormat="1" applyFont="1"/>
    <xf numFmtId="164" fontId="29" fillId="0" borderId="0" xfId="0" applyNumberFormat="1" applyFont="1" applyAlignment="1">
      <alignment vertical="center"/>
    </xf>
    <xf numFmtId="0" fontId="28" fillId="0" borderId="0" xfId="0" applyFont="1" applyAlignment="1">
      <alignment horizontal="left" wrapText="1"/>
    </xf>
    <xf numFmtId="0" fontId="42" fillId="0" borderId="0" xfId="0" applyFont="1"/>
    <xf numFmtId="0" fontId="29" fillId="0" borderId="0" xfId="0" applyFont="1" applyAlignment="1">
      <alignment vertical="center"/>
    </xf>
    <xf numFmtId="0" fontId="11" fillId="0" borderId="1" xfId="0" applyFont="1" applyBorder="1" applyAlignment="1">
      <alignment horizontal="center" vertical="center"/>
    </xf>
    <xf numFmtId="14" fontId="43" fillId="0" borderId="0" xfId="2" applyNumberFormat="1" applyFont="1"/>
    <xf numFmtId="0" fontId="44" fillId="0" borderId="0" xfId="0" applyFont="1"/>
    <xf numFmtId="0" fontId="45" fillId="0" borderId="0" xfId="0" applyFont="1"/>
    <xf numFmtId="0" fontId="21" fillId="0" borderId="0" xfId="0" applyFont="1" applyAlignment="1">
      <alignment wrapText="1"/>
    </xf>
    <xf numFmtId="0" fontId="46" fillId="0" borderId="0" xfId="0" applyFont="1"/>
    <xf numFmtId="0" fontId="20" fillId="0" borderId="0" xfId="0" applyFont="1" applyAlignment="1">
      <alignment vertical="center" textRotation="90" wrapText="1"/>
    </xf>
    <xf numFmtId="0" fontId="44" fillId="0" borderId="0" xfId="0" applyFont="1" applyAlignment="1">
      <alignment horizontal="left"/>
    </xf>
    <xf numFmtId="0" fontId="47" fillId="0" borderId="0" xfId="0" applyFont="1" applyAlignment="1">
      <alignment horizontal="left"/>
    </xf>
    <xf numFmtId="0" fontId="8" fillId="3" borderId="1" xfId="0" applyFont="1" applyFill="1" applyBorder="1"/>
    <xf numFmtId="14" fontId="8" fillId="3" borderId="1" xfId="0" applyNumberFormat="1" applyFont="1" applyFill="1" applyBorder="1" applyAlignment="1">
      <alignment horizontal="left"/>
    </xf>
    <xf numFmtId="14" fontId="8" fillId="3" borderId="1" xfId="0" applyNumberFormat="1" applyFont="1" applyFill="1" applyBorder="1"/>
    <xf numFmtId="14" fontId="9" fillId="0" borderId="1" xfId="0" applyNumberFormat="1" applyFont="1" applyBorder="1" applyProtection="1">
      <protection locked="0"/>
    </xf>
    <xf numFmtId="0" fontId="9" fillId="0" borderId="1" xfId="0" applyFont="1" applyBorder="1" applyAlignment="1" applyProtection="1">
      <alignment horizontal="center"/>
      <protection locked="0"/>
    </xf>
    <xf numFmtId="0" fontId="9" fillId="0" borderId="3" xfId="0" applyFont="1" applyBorder="1" applyAlignment="1" applyProtection="1">
      <alignment horizontal="center"/>
      <protection locked="0"/>
    </xf>
    <xf numFmtId="165" fontId="9" fillId="0" borderId="4" xfId="0" applyNumberFormat="1" applyFont="1" applyBorder="1" applyProtection="1">
      <protection locked="0"/>
    </xf>
    <xf numFmtId="14" fontId="12" fillId="0" borderId="1" xfId="0" applyNumberFormat="1" applyFont="1" applyBorder="1" applyProtection="1">
      <protection locked="0"/>
    </xf>
    <xf numFmtId="0" fontId="9" fillId="0" borderId="3" xfId="0" applyFont="1" applyBorder="1" applyProtection="1">
      <protection locked="0"/>
    </xf>
    <xf numFmtId="0" fontId="5" fillId="2" borderId="1" xfId="0" applyFont="1" applyFill="1" applyBorder="1" applyAlignment="1" applyProtection="1">
      <alignment horizontal="right"/>
      <protection locked="0"/>
    </xf>
    <xf numFmtId="0" fontId="5" fillId="2" borderId="1" xfId="0" applyFont="1" applyFill="1" applyBorder="1" applyProtection="1">
      <protection locked="0"/>
    </xf>
    <xf numFmtId="0" fontId="5" fillId="2" borderId="2" xfId="0" applyFont="1" applyFill="1" applyBorder="1" applyProtection="1">
      <protection locked="0"/>
    </xf>
    <xf numFmtId="0" fontId="5" fillId="10" borderId="1" xfId="0" applyFont="1" applyFill="1" applyBorder="1" applyProtection="1">
      <protection locked="0"/>
    </xf>
    <xf numFmtId="14" fontId="5" fillId="3" borderId="1" xfId="0" applyNumberFormat="1" applyFont="1" applyFill="1" applyBorder="1" applyAlignment="1" applyProtection="1">
      <alignment horizontal="right"/>
      <protection locked="0"/>
    </xf>
    <xf numFmtId="165" fontId="16" fillId="0" borderId="1" xfId="2" applyNumberFormat="1" applyFont="1" applyBorder="1" applyProtection="1">
      <protection locked="0"/>
    </xf>
    <xf numFmtId="0" fontId="49" fillId="0" borderId="0" xfId="0" applyFont="1" applyAlignment="1">
      <alignment horizontal="center" vertical="center"/>
    </xf>
    <xf numFmtId="0" fontId="44" fillId="0" borderId="0" xfId="0" applyFont="1" applyAlignment="1">
      <alignment horizontal="left" vertical="center"/>
    </xf>
    <xf numFmtId="0" fontId="32" fillId="0" borderId="0" xfId="0" applyFont="1"/>
    <xf numFmtId="0" fontId="5" fillId="0" borderId="0" xfId="0" applyFont="1" applyAlignment="1">
      <alignment horizontal="center"/>
    </xf>
    <xf numFmtId="0" fontId="5" fillId="0" borderId="0" xfId="0" applyFont="1" applyProtection="1">
      <protection locked="0"/>
    </xf>
    <xf numFmtId="0" fontId="7" fillId="0" borderId="0" xfId="0" applyFont="1" applyAlignment="1" applyProtection="1">
      <alignment horizontal="center"/>
      <protection locked="0"/>
    </xf>
    <xf numFmtId="0" fontId="6" fillId="0" borderId="0" xfId="0" applyFont="1" applyAlignment="1">
      <alignment horizontal="left"/>
    </xf>
    <xf numFmtId="0" fontId="48" fillId="0" borderId="0" xfId="0" applyFont="1" applyAlignment="1">
      <alignment horizontal="left"/>
    </xf>
    <xf numFmtId="0" fontId="5" fillId="0" borderId="0" xfId="0" applyFont="1" applyAlignment="1">
      <alignment horizontal="left"/>
    </xf>
    <xf numFmtId="0" fontId="5" fillId="0" borderId="1" xfId="0" applyFont="1" applyBorder="1" applyAlignment="1">
      <alignment horizontal="right"/>
    </xf>
    <xf numFmtId="0" fontId="5" fillId="0" borderId="0" xfId="0" quotePrefix="1" applyFont="1"/>
    <xf numFmtId="0" fontId="5" fillId="2" borderId="5" xfId="0" applyFont="1" applyFill="1" applyBorder="1" applyProtection="1">
      <protection locked="0"/>
    </xf>
    <xf numFmtId="0" fontId="5" fillId="0" borderId="11" xfId="0" applyFont="1" applyBorder="1" applyProtection="1">
      <protection locked="0"/>
    </xf>
    <xf numFmtId="0" fontId="20" fillId="0" borderId="0" xfId="0" applyFont="1" applyAlignment="1">
      <alignment horizontal="center" vertical="center" textRotation="90"/>
    </xf>
    <xf numFmtId="0" fontId="28" fillId="8" borderId="0" xfId="0" applyFont="1" applyFill="1" applyAlignment="1">
      <alignment horizontal="left" wrapText="1"/>
    </xf>
    <xf numFmtId="0" fontId="21" fillId="0" borderId="0" xfId="0" applyFont="1" applyAlignment="1">
      <alignment horizontal="left" vertical="center" wrapText="1"/>
    </xf>
    <xf numFmtId="0" fontId="25" fillId="0" borderId="0" xfId="0" applyFont="1" applyAlignment="1">
      <alignment horizontal="left" vertical="center" wrapText="1"/>
    </xf>
    <xf numFmtId="0" fontId="28" fillId="0" borderId="0" xfId="0" applyFont="1" applyAlignment="1">
      <alignment horizontal="center" vertical="center" wrapText="1"/>
    </xf>
    <xf numFmtId="164" fontId="29" fillId="0" borderId="0" xfId="0" applyNumberFormat="1" applyFont="1" applyAlignment="1">
      <alignment horizontal="center"/>
    </xf>
    <xf numFmtId="0" fontId="29" fillId="0" borderId="0" xfId="0" applyFont="1" applyAlignment="1">
      <alignment horizontal="left" vertical="center" wrapText="1"/>
    </xf>
    <xf numFmtId="0" fontId="29" fillId="0" borderId="0" xfId="0" applyFont="1" applyAlignment="1">
      <alignment horizontal="left" wrapText="1"/>
    </xf>
    <xf numFmtId="0" fontId="38" fillId="3" borderId="0" xfId="0" applyFont="1" applyFill="1" applyAlignment="1">
      <alignment horizontal="left" wrapText="1"/>
    </xf>
    <xf numFmtId="164" fontId="29" fillId="0" borderId="0" xfId="0" applyNumberFormat="1" applyFont="1" applyAlignment="1">
      <alignment horizontal="center" vertical="center"/>
    </xf>
    <xf numFmtId="164" fontId="29" fillId="0" borderId="8" xfId="0" applyNumberFormat="1" applyFont="1" applyBorder="1" applyAlignment="1">
      <alignment horizontal="center"/>
    </xf>
    <xf numFmtId="0" fontId="29" fillId="0" borderId="0" xfId="0" applyFont="1" applyAlignment="1">
      <alignment horizontal="center"/>
    </xf>
    <xf numFmtId="0" fontId="38" fillId="0" borderId="0" xfId="0" applyFont="1" applyAlignment="1">
      <alignment horizontal="left" wrapText="1"/>
    </xf>
    <xf numFmtId="164" fontId="28" fillId="2" borderId="0" xfId="0" applyNumberFormat="1" applyFont="1" applyFill="1" applyAlignment="1">
      <alignment horizontal="center"/>
    </xf>
    <xf numFmtId="0" fontId="28" fillId="0" borderId="0" xfId="0" applyFont="1" applyAlignment="1">
      <alignment horizontal="left" wrapText="1"/>
    </xf>
    <xf numFmtId="0" fontId="22" fillId="0" borderId="0" xfId="0" applyFont="1" applyAlignment="1">
      <alignment horizontal="center" wrapText="1"/>
    </xf>
    <xf numFmtId="0" fontId="28" fillId="0" borderId="0" xfId="0" applyFont="1" applyAlignment="1">
      <alignment horizontal="center"/>
    </xf>
    <xf numFmtId="0" fontId="40" fillId="0" borderId="0" xfId="0" applyFont="1" applyAlignment="1">
      <alignment horizontal="left" wrapText="1"/>
    </xf>
    <xf numFmtId="0" fontId="29" fillId="0" borderId="0" xfId="0" applyFont="1" applyAlignment="1">
      <alignment horizontal="left"/>
    </xf>
    <xf numFmtId="0" fontId="3" fillId="0" borderId="0" xfId="0" applyFont="1" applyAlignment="1">
      <alignment horizontal="left" wrapText="1"/>
    </xf>
    <xf numFmtId="0" fontId="29" fillId="0" borderId="0" xfId="0" applyFont="1" applyAlignment="1">
      <alignment horizontal="center" vertical="center"/>
    </xf>
    <xf numFmtId="164" fontId="20" fillId="2" borderId="0" xfId="0" applyNumberFormat="1" applyFont="1" applyFill="1" applyAlignment="1">
      <alignment horizontal="center"/>
    </xf>
    <xf numFmtId="0" fontId="3" fillId="10" borderId="3" xfId="3" applyFont="1" applyFill="1" applyBorder="1" applyAlignment="1" applyProtection="1">
      <alignment horizontal="left" vertical="top" wrapText="1"/>
      <protection locked="0"/>
    </xf>
    <xf numFmtId="0" fontId="3" fillId="10" borderId="11" xfId="3" applyFont="1" applyFill="1" applyBorder="1" applyAlignment="1" applyProtection="1">
      <alignment horizontal="left" vertical="top" wrapText="1"/>
      <protection locked="0"/>
    </xf>
    <xf numFmtId="0" fontId="3" fillId="10" borderId="4" xfId="3" applyFont="1" applyFill="1" applyBorder="1" applyAlignment="1" applyProtection="1">
      <alignment horizontal="left" vertical="top" wrapText="1"/>
      <protection locked="0"/>
    </xf>
    <xf numFmtId="0" fontId="8" fillId="2" borderId="3" xfId="0" applyFont="1" applyFill="1" applyBorder="1" applyAlignment="1">
      <alignment horizontal="center"/>
    </xf>
    <xf numFmtId="0" fontId="8" fillId="2" borderId="11" xfId="0" applyFont="1" applyFill="1" applyBorder="1" applyAlignment="1">
      <alignment horizontal="center"/>
    </xf>
    <xf numFmtId="0" fontId="8" fillId="2" borderId="4" xfId="0" applyFont="1" applyFill="1" applyBorder="1" applyAlignment="1">
      <alignment horizontal="center"/>
    </xf>
    <xf numFmtId="0" fontId="8" fillId="4" borderId="3" xfId="0" applyFont="1" applyFill="1" applyBorder="1" applyAlignment="1">
      <alignment horizontal="center"/>
    </xf>
    <xf numFmtId="0" fontId="8" fillId="4" borderId="11" xfId="0" applyFont="1" applyFill="1" applyBorder="1" applyAlignment="1">
      <alignment horizontal="center"/>
    </xf>
    <xf numFmtId="0" fontId="8" fillId="4" borderId="4" xfId="0" applyFont="1" applyFill="1" applyBorder="1" applyAlignment="1">
      <alignment horizontal="center"/>
    </xf>
    <xf numFmtId="0" fontId="2" fillId="0" borderId="0" xfId="2" applyFont="1" applyAlignment="1">
      <alignment horizontal="left" wrapText="1"/>
    </xf>
    <xf numFmtId="0" fontId="2" fillId="0" borderId="9" xfId="2" applyFont="1" applyBorder="1" applyAlignment="1">
      <alignment horizontal="left" wrapText="1"/>
    </xf>
    <xf numFmtId="0" fontId="2" fillId="0" borderId="0" xfId="3" applyFont="1" applyAlignment="1">
      <alignment horizontal="left" vertical="top" wrapText="1"/>
    </xf>
    <xf numFmtId="0" fontId="16" fillId="0" borderId="0" xfId="3" applyFont="1" applyAlignment="1">
      <alignment horizontal="center" vertical="top" wrapText="1"/>
    </xf>
    <xf numFmtId="0" fontId="8" fillId="0" borderId="0" xfId="3" applyFont="1" applyAlignment="1">
      <alignment horizontal="center" wrapText="1"/>
    </xf>
    <xf numFmtId="0" fontId="16" fillId="0" borderId="0" xfId="3" applyFont="1" applyAlignment="1">
      <alignment horizontal="center" wrapText="1"/>
    </xf>
    <xf numFmtId="0" fontId="2" fillId="0" borderId="0" xfId="3" applyFont="1" applyAlignment="1">
      <alignment vertical="top" wrapText="1"/>
    </xf>
    <xf numFmtId="0" fontId="2" fillId="0" borderId="0" xfId="3" applyFont="1" applyAlignment="1">
      <alignment wrapText="1"/>
    </xf>
    <xf numFmtId="0" fontId="13" fillId="0" borderId="0" xfId="3" applyFont="1" applyAlignment="1">
      <alignment horizontal="left" wrapText="1"/>
    </xf>
    <xf numFmtId="0" fontId="13" fillId="0" borderId="0" xfId="3" applyFont="1" applyAlignment="1">
      <alignment wrapText="1"/>
    </xf>
    <xf numFmtId="0" fontId="16" fillId="0" borderId="0" xfId="3" applyFont="1" applyAlignment="1">
      <alignment horizontal="left" wrapText="1"/>
    </xf>
    <xf numFmtId="0" fontId="8" fillId="0" borderId="0" xfId="3" applyFont="1" applyAlignment="1">
      <alignment horizontal="left" wrapText="1"/>
    </xf>
    <xf numFmtId="0" fontId="16" fillId="0" borderId="0" xfId="3" applyFont="1" applyAlignment="1">
      <alignment horizontal="left" vertical="top" wrapText="1"/>
    </xf>
    <xf numFmtId="0" fontId="8" fillId="0" borderId="0" xfId="3" applyFont="1" applyAlignment="1">
      <alignment horizontal="left" vertical="top" wrapText="1"/>
    </xf>
    <xf numFmtId="0" fontId="13" fillId="0" borderId="0" xfId="3" applyFont="1" applyAlignment="1">
      <alignment vertical="center" wrapText="1"/>
    </xf>
  </cellXfs>
  <cellStyles count="4">
    <cellStyle name="Comma" xfId="1" builtinId="3"/>
    <cellStyle name="Normal" xfId="0" builtinId="0"/>
    <cellStyle name="Normal 2" xfId="2" xr:uid="{260F9A08-0233-4BE9-825D-97EF65649291}"/>
    <cellStyle name="Normal_unit_accounts_2011(1)" xfId="3" xr:uid="{26A48A05-6CDD-451D-AFAE-38AC17FB67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190500</xdr:colOff>
      <xdr:row>12</xdr:row>
      <xdr:rowOff>247650</xdr:rowOff>
    </xdr:from>
    <xdr:to>
      <xdr:col>9</xdr:col>
      <xdr:colOff>190500</xdr:colOff>
      <xdr:row>15</xdr:row>
      <xdr:rowOff>276225</xdr:rowOff>
    </xdr:to>
    <xdr:cxnSp macro="">
      <xdr:nvCxnSpPr>
        <xdr:cNvPr id="52" name="Straight Connector 51">
          <a:extLst>
            <a:ext uri="{FF2B5EF4-FFF2-40B4-BE49-F238E27FC236}">
              <a16:creationId xmlns:a16="http://schemas.microsoft.com/office/drawing/2014/main" id="{B24B4813-0077-FCC0-6553-2DC895D3C206}"/>
            </a:ext>
          </a:extLst>
        </xdr:cNvPr>
        <xdr:cNvCxnSpPr>
          <a:cxnSpLocks/>
        </xdr:cNvCxnSpPr>
      </xdr:nvCxnSpPr>
      <xdr:spPr>
        <a:xfrm>
          <a:off x="5505450" y="3790950"/>
          <a:ext cx="0" cy="914400"/>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419100</xdr:colOff>
      <xdr:row>6</xdr:row>
      <xdr:rowOff>139066</xdr:rowOff>
    </xdr:from>
    <xdr:to>
      <xdr:col>14</xdr:col>
      <xdr:colOff>200025</xdr:colOff>
      <xdr:row>7</xdr:row>
      <xdr:rowOff>266701</xdr:rowOff>
    </xdr:to>
    <xdr:sp macro="" textlink="">
      <xdr:nvSpPr>
        <xdr:cNvPr id="11" name="Rectangle: Rounded Corners 10">
          <a:extLst>
            <a:ext uri="{FF2B5EF4-FFF2-40B4-BE49-F238E27FC236}">
              <a16:creationId xmlns:a16="http://schemas.microsoft.com/office/drawing/2014/main" id="{4A8F336D-748A-11B3-3AAB-19E50DA8D834}"/>
            </a:ext>
          </a:extLst>
        </xdr:cNvPr>
        <xdr:cNvSpPr/>
      </xdr:nvSpPr>
      <xdr:spPr>
        <a:xfrm>
          <a:off x="5734050" y="1615441"/>
          <a:ext cx="2143125" cy="422910"/>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Unit Year end</a:t>
          </a:r>
        </a:p>
      </xdr:txBody>
    </xdr:sp>
    <xdr:clientData/>
  </xdr:twoCellAnchor>
  <xdr:twoCellAnchor>
    <xdr:from>
      <xdr:col>3</xdr:col>
      <xdr:colOff>304800</xdr:colOff>
      <xdr:row>1</xdr:row>
      <xdr:rowOff>190501</xdr:rowOff>
    </xdr:from>
    <xdr:to>
      <xdr:col>7</xdr:col>
      <xdr:colOff>485775</xdr:colOff>
      <xdr:row>3</xdr:row>
      <xdr:rowOff>209551</xdr:rowOff>
    </xdr:to>
    <xdr:sp macro="" textlink="">
      <xdr:nvSpPr>
        <xdr:cNvPr id="14" name="Rectangle: Rounded Corners 13">
          <a:extLst>
            <a:ext uri="{FF2B5EF4-FFF2-40B4-BE49-F238E27FC236}">
              <a16:creationId xmlns:a16="http://schemas.microsoft.com/office/drawing/2014/main" id="{D133A1A4-B3E7-E777-0675-982C7B5EF693}"/>
            </a:ext>
          </a:extLst>
        </xdr:cNvPr>
        <xdr:cNvSpPr/>
      </xdr:nvSpPr>
      <xdr:spPr>
        <a:xfrm>
          <a:off x="895350" y="485776"/>
          <a:ext cx="2543175" cy="609600"/>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ysClr val="windowText" lastClr="000000"/>
              </a:solidFill>
              <a:latin typeface="Poppins" panose="00000500000000000000" pitchFamily="2" charset="0"/>
              <a:cs typeface="Poppins" panose="00000500000000000000" pitchFamily="2" charset="0"/>
            </a:rPr>
            <a:t>Record</a:t>
          </a:r>
          <a:r>
            <a:rPr lang="en-GB" sz="1100" baseline="0">
              <a:solidFill>
                <a:sysClr val="windowText" lastClr="000000"/>
              </a:solidFill>
              <a:latin typeface="Poppins" panose="00000500000000000000" pitchFamily="2" charset="0"/>
              <a:cs typeface="Poppins" panose="00000500000000000000" pitchFamily="2" charset="0"/>
            </a:rPr>
            <a:t> financial transactions (using template)</a:t>
          </a:r>
        </a:p>
        <a:p>
          <a:pPr algn="l"/>
          <a:endParaRPr lang="en-GB" sz="1100"/>
        </a:p>
      </xdr:txBody>
    </xdr:sp>
    <xdr:clientData/>
  </xdr:twoCellAnchor>
  <xdr:twoCellAnchor>
    <xdr:from>
      <xdr:col>3</xdr:col>
      <xdr:colOff>245745</xdr:colOff>
      <xdr:row>5</xdr:row>
      <xdr:rowOff>173355</xdr:rowOff>
    </xdr:from>
    <xdr:to>
      <xdr:col>6</xdr:col>
      <xdr:colOff>55245</xdr:colOff>
      <xdr:row>7</xdr:row>
      <xdr:rowOff>114300</xdr:rowOff>
    </xdr:to>
    <xdr:sp macro="" textlink="">
      <xdr:nvSpPr>
        <xdr:cNvPr id="15" name="Rectangle 14">
          <a:extLst>
            <a:ext uri="{FF2B5EF4-FFF2-40B4-BE49-F238E27FC236}">
              <a16:creationId xmlns:a16="http://schemas.microsoft.com/office/drawing/2014/main" id="{C647CF53-4E92-E37A-8E7B-7CA7CE023612}"/>
            </a:ext>
          </a:extLst>
        </xdr:cNvPr>
        <xdr:cNvSpPr/>
      </xdr:nvSpPr>
      <xdr:spPr>
        <a:xfrm>
          <a:off x="836295" y="1354455"/>
          <a:ext cx="1581150" cy="531495"/>
        </a:xfrm>
        <a:prstGeom prst="rect">
          <a:avLst/>
        </a:prstGeom>
        <a:solidFill>
          <a:schemeClr val="accent2">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Bank transactions</a:t>
          </a:r>
          <a:r>
            <a:rPr lang="en-GB" sz="1100" baseline="0"/>
            <a:t> (agree to bank statement items)</a:t>
          </a:r>
          <a:endParaRPr lang="en-GB" sz="1100"/>
        </a:p>
      </xdr:txBody>
    </xdr:sp>
    <xdr:clientData/>
  </xdr:twoCellAnchor>
  <xdr:twoCellAnchor>
    <xdr:from>
      <xdr:col>3</xdr:col>
      <xdr:colOff>9525</xdr:colOff>
      <xdr:row>7</xdr:row>
      <xdr:rowOff>43815</xdr:rowOff>
    </xdr:from>
    <xdr:to>
      <xdr:col>5</xdr:col>
      <xdr:colOff>257175</xdr:colOff>
      <xdr:row>9</xdr:row>
      <xdr:rowOff>200025</xdr:rowOff>
    </xdr:to>
    <xdr:sp macro="" textlink="">
      <xdr:nvSpPr>
        <xdr:cNvPr id="16" name="Rectangle 15">
          <a:extLst>
            <a:ext uri="{FF2B5EF4-FFF2-40B4-BE49-F238E27FC236}">
              <a16:creationId xmlns:a16="http://schemas.microsoft.com/office/drawing/2014/main" id="{5F7213BF-5FE0-EFB9-1E78-904BCB70A104}"/>
            </a:ext>
          </a:extLst>
        </xdr:cNvPr>
        <xdr:cNvSpPr/>
      </xdr:nvSpPr>
      <xdr:spPr>
        <a:xfrm>
          <a:off x="600075" y="1815465"/>
          <a:ext cx="1428750" cy="746760"/>
        </a:xfrm>
        <a:prstGeom prst="rect">
          <a:avLst/>
        </a:prstGeom>
        <a:solidFill>
          <a:schemeClr val="accent2">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Cash transactions (Agree to cash income and</a:t>
          </a:r>
          <a:r>
            <a:rPr lang="en-GB" sz="1100" baseline="0"/>
            <a:t> any expenses)</a:t>
          </a:r>
          <a:endParaRPr lang="en-GB" sz="1100"/>
        </a:p>
      </xdr:txBody>
    </xdr:sp>
    <xdr:clientData/>
  </xdr:twoCellAnchor>
  <xdr:twoCellAnchor>
    <xdr:from>
      <xdr:col>2</xdr:col>
      <xdr:colOff>247649</xdr:colOff>
      <xdr:row>9</xdr:row>
      <xdr:rowOff>76200</xdr:rowOff>
    </xdr:from>
    <xdr:to>
      <xdr:col>4</xdr:col>
      <xdr:colOff>493394</xdr:colOff>
      <xdr:row>10</xdr:row>
      <xdr:rowOff>200025</xdr:rowOff>
    </xdr:to>
    <xdr:sp macro="" textlink="">
      <xdr:nvSpPr>
        <xdr:cNvPr id="17" name="Rectangle 16">
          <a:extLst>
            <a:ext uri="{FF2B5EF4-FFF2-40B4-BE49-F238E27FC236}">
              <a16:creationId xmlns:a16="http://schemas.microsoft.com/office/drawing/2014/main" id="{529DB5DB-41F1-B03A-909F-C68997CB3AAE}"/>
            </a:ext>
          </a:extLst>
        </xdr:cNvPr>
        <xdr:cNvSpPr/>
      </xdr:nvSpPr>
      <xdr:spPr>
        <a:xfrm>
          <a:off x="838199" y="2438400"/>
          <a:ext cx="1426845" cy="419100"/>
        </a:xfrm>
        <a:prstGeom prst="rect">
          <a:avLst/>
        </a:prstGeom>
        <a:solidFill>
          <a:schemeClr val="accent2">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Keep receipts</a:t>
          </a:r>
        </a:p>
      </xdr:txBody>
    </xdr:sp>
    <xdr:clientData/>
  </xdr:twoCellAnchor>
  <xdr:twoCellAnchor>
    <xdr:from>
      <xdr:col>1</xdr:col>
      <xdr:colOff>161925</xdr:colOff>
      <xdr:row>17</xdr:row>
      <xdr:rowOff>9524</xdr:rowOff>
    </xdr:from>
    <xdr:to>
      <xdr:col>4</xdr:col>
      <xdr:colOff>15240</xdr:colOff>
      <xdr:row>18</xdr:row>
      <xdr:rowOff>295274</xdr:rowOff>
    </xdr:to>
    <xdr:sp macro="" textlink="">
      <xdr:nvSpPr>
        <xdr:cNvPr id="18" name="Rectangle 17">
          <a:extLst>
            <a:ext uri="{FF2B5EF4-FFF2-40B4-BE49-F238E27FC236}">
              <a16:creationId xmlns:a16="http://schemas.microsoft.com/office/drawing/2014/main" id="{E7270F99-B395-7489-7A5B-C425A6F32FA2}"/>
            </a:ext>
          </a:extLst>
        </xdr:cNvPr>
        <xdr:cNvSpPr/>
      </xdr:nvSpPr>
      <xdr:spPr>
        <a:xfrm>
          <a:off x="752475" y="5029199"/>
          <a:ext cx="1624965" cy="581025"/>
        </a:xfrm>
        <a:prstGeom prst="rect">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latin typeface="Poppins" panose="00000500000000000000" pitchFamily="2" charset="0"/>
              <a:cs typeface="Poppins" panose="00000500000000000000" pitchFamily="2" charset="0"/>
            </a:rPr>
            <a:t>Statement of Inputs and Paymets</a:t>
          </a:r>
        </a:p>
      </xdr:txBody>
    </xdr:sp>
    <xdr:clientData/>
  </xdr:twoCellAnchor>
  <xdr:twoCellAnchor>
    <xdr:from>
      <xdr:col>5</xdr:col>
      <xdr:colOff>38100</xdr:colOff>
      <xdr:row>17</xdr:row>
      <xdr:rowOff>38100</xdr:rowOff>
    </xdr:from>
    <xdr:to>
      <xdr:col>8</xdr:col>
      <xdr:colOff>314325</xdr:colOff>
      <xdr:row>18</xdr:row>
      <xdr:rowOff>158115</xdr:rowOff>
    </xdr:to>
    <xdr:sp macro="" textlink="">
      <xdr:nvSpPr>
        <xdr:cNvPr id="20" name="Rectangle 19">
          <a:extLst>
            <a:ext uri="{FF2B5EF4-FFF2-40B4-BE49-F238E27FC236}">
              <a16:creationId xmlns:a16="http://schemas.microsoft.com/office/drawing/2014/main" id="{650A0208-1AC7-4A99-84FB-3E409B233BAB}"/>
            </a:ext>
          </a:extLst>
        </xdr:cNvPr>
        <xdr:cNvSpPr/>
      </xdr:nvSpPr>
      <xdr:spPr>
        <a:xfrm>
          <a:off x="2400300" y="4762500"/>
          <a:ext cx="2047875" cy="415290"/>
        </a:xfrm>
        <a:prstGeom prst="rect">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latin typeface="Poppins" panose="00000500000000000000" pitchFamily="2" charset="0"/>
              <a:cs typeface="Poppins" panose="00000500000000000000" pitchFamily="2" charset="0"/>
            </a:rPr>
            <a:t>Statement of balances</a:t>
          </a:r>
        </a:p>
      </xdr:txBody>
    </xdr:sp>
    <xdr:clientData/>
  </xdr:twoCellAnchor>
  <xdr:twoCellAnchor>
    <xdr:from>
      <xdr:col>14</xdr:col>
      <xdr:colOff>314325</xdr:colOff>
      <xdr:row>17</xdr:row>
      <xdr:rowOff>0</xdr:rowOff>
    </xdr:from>
    <xdr:to>
      <xdr:col>17</xdr:col>
      <xdr:colOff>419100</xdr:colOff>
      <xdr:row>18</xdr:row>
      <xdr:rowOff>238125</xdr:rowOff>
    </xdr:to>
    <xdr:sp macro="" textlink="">
      <xdr:nvSpPr>
        <xdr:cNvPr id="21" name="Rectangle 20">
          <a:extLst>
            <a:ext uri="{FF2B5EF4-FFF2-40B4-BE49-F238E27FC236}">
              <a16:creationId xmlns:a16="http://schemas.microsoft.com/office/drawing/2014/main" id="{F7B05369-2C87-4659-AA0A-C3DDED14B258}"/>
            </a:ext>
          </a:extLst>
        </xdr:cNvPr>
        <xdr:cNvSpPr/>
      </xdr:nvSpPr>
      <xdr:spPr>
        <a:xfrm>
          <a:off x="8582025" y="5019675"/>
          <a:ext cx="1876425" cy="533400"/>
        </a:xfrm>
        <a:prstGeom prst="rect">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latin typeface="Poppins" panose="00000500000000000000" pitchFamily="2" charset="0"/>
              <a:cs typeface="Poppins" panose="00000500000000000000" pitchFamily="2" charset="0"/>
            </a:rPr>
            <a:t>Independent examiners report</a:t>
          </a:r>
        </a:p>
      </xdr:txBody>
    </xdr:sp>
    <xdr:clientData/>
  </xdr:twoCellAnchor>
  <xdr:twoCellAnchor>
    <xdr:from>
      <xdr:col>10</xdr:col>
      <xdr:colOff>97155</xdr:colOff>
      <xdr:row>17</xdr:row>
      <xdr:rowOff>38100</xdr:rowOff>
    </xdr:from>
    <xdr:to>
      <xdr:col>12</xdr:col>
      <xdr:colOff>533400</xdr:colOff>
      <xdr:row>18</xdr:row>
      <xdr:rowOff>158115</xdr:rowOff>
    </xdr:to>
    <xdr:sp macro="" textlink="">
      <xdr:nvSpPr>
        <xdr:cNvPr id="22" name="Rectangle 21">
          <a:extLst>
            <a:ext uri="{FF2B5EF4-FFF2-40B4-BE49-F238E27FC236}">
              <a16:creationId xmlns:a16="http://schemas.microsoft.com/office/drawing/2014/main" id="{FE265D03-E3F5-4C48-B12F-1C3AAD92029E}"/>
            </a:ext>
          </a:extLst>
        </xdr:cNvPr>
        <xdr:cNvSpPr/>
      </xdr:nvSpPr>
      <xdr:spPr>
        <a:xfrm>
          <a:off x="6002655" y="5057775"/>
          <a:ext cx="1617345" cy="415290"/>
        </a:xfrm>
        <a:prstGeom prst="rect">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latin typeface="Poppins" panose="00000500000000000000" pitchFamily="2" charset="0"/>
              <a:cs typeface="Poppins" panose="00000500000000000000" pitchFamily="2" charset="0"/>
            </a:rPr>
            <a:t>Trustees</a:t>
          </a:r>
          <a:r>
            <a:rPr lang="en-GB" sz="1100" baseline="0">
              <a:solidFill>
                <a:sysClr val="windowText" lastClr="000000"/>
              </a:solidFill>
              <a:latin typeface="Poppins" panose="00000500000000000000" pitchFamily="2" charset="0"/>
              <a:cs typeface="Poppins" panose="00000500000000000000" pitchFamily="2" charset="0"/>
            </a:rPr>
            <a:t> report</a:t>
          </a:r>
          <a:endParaRPr lang="en-GB" sz="1100">
            <a:solidFill>
              <a:sysClr val="windowText" lastClr="000000"/>
            </a:solidFill>
            <a:latin typeface="Poppins" panose="00000500000000000000" pitchFamily="2" charset="0"/>
            <a:cs typeface="Poppins" panose="00000500000000000000" pitchFamily="2" charset="0"/>
          </a:endParaRPr>
        </a:p>
      </xdr:txBody>
    </xdr:sp>
    <xdr:clientData/>
  </xdr:twoCellAnchor>
  <xdr:twoCellAnchor>
    <xdr:from>
      <xdr:col>7</xdr:col>
      <xdr:colOff>485775</xdr:colOff>
      <xdr:row>2</xdr:row>
      <xdr:rowOff>200026</xdr:rowOff>
    </xdr:from>
    <xdr:to>
      <xdr:col>11</xdr:col>
      <xdr:colOff>381000</xdr:colOff>
      <xdr:row>2</xdr:row>
      <xdr:rowOff>209551</xdr:rowOff>
    </xdr:to>
    <xdr:cxnSp macro="">
      <xdr:nvCxnSpPr>
        <xdr:cNvPr id="25" name="Straight Arrow Connector 24">
          <a:extLst>
            <a:ext uri="{FF2B5EF4-FFF2-40B4-BE49-F238E27FC236}">
              <a16:creationId xmlns:a16="http://schemas.microsoft.com/office/drawing/2014/main" id="{BB0A35ED-AB7C-497A-59FD-4DFA1B0C5E07}"/>
            </a:ext>
          </a:extLst>
        </xdr:cNvPr>
        <xdr:cNvCxnSpPr>
          <a:stCxn id="2" idx="1"/>
          <a:endCxn id="14" idx="3"/>
        </xdr:cNvCxnSpPr>
      </xdr:nvCxnSpPr>
      <xdr:spPr>
        <a:xfrm flipH="1" flipV="1">
          <a:off x="4029075" y="790576"/>
          <a:ext cx="2257425" cy="9525"/>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238125</xdr:colOff>
      <xdr:row>3</xdr:row>
      <xdr:rowOff>228600</xdr:rowOff>
    </xdr:from>
    <xdr:to>
      <xdr:col>5</xdr:col>
      <xdr:colOff>238125</xdr:colOff>
      <xdr:row>5</xdr:row>
      <xdr:rowOff>180975</xdr:rowOff>
    </xdr:to>
    <xdr:cxnSp macro="">
      <xdr:nvCxnSpPr>
        <xdr:cNvPr id="28" name="Straight Arrow Connector 27">
          <a:extLst>
            <a:ext uri="{FF2B5EF4-FFF2-40B4-BE49-F238E27FC236}">
              <a16:creationId xmlns:a16="http://schemas.microsoft.com/office/drawing/2014/main" id="{ED6E6DEC-3E6C-A5D8-8129-B40DA6DC9A87}"/>
            </a:ext>
          </a:extLst>
        </xdr:cNvPr>
        <xdr:cNvCxnSpPr/>
      </xdr:nvCxnSpPr>
      <xdr:spPr>
        <a:xfrm>
          <a:off x="2009775" y="1114425"/>
          <a:ext cx="0" cy="247650"/>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55245</xdr:colOff>
      <xdr:row>7</xdr:row>
      <xdr:rowOff>0</xdr:rowOff>
    </xdr:from>
    <xdr:to>
      <xdr:col>10</xdr:col>
      <xdr:colOff>390525</xdr:colOff>
      <xdr:row>7</xdr:row>
      <xdr:rowOff>953</xdr:rowOff>
    </xdr:to>
    <xdr:cxnSp macro="">
      <xdr:nvCxnSpPr>
        <xdr:cNvPr id="32" name="Straight Arrow Connector 31">
          <a:extLst>
            <a:ext uri="{FF2B5EF4-FFF2-40B4-BE49-F238E27FC236}">
              <a16:creationId xmlns:a16="http://schemas.microsoft.com/office/drawing/2014/main" id="{61DBFFC6-211E-33A2-B485-D05CEDC18849}"/>
            </a:ext>
          </a:extLst>
        </xdr:cNvPr>
        <xdr:cNvCxnSpPr/>
      </xdr:nvCxnSpPr>
      <xdr:spPr>
        <a:xfrm flipV="1">
          <a:off x="3007995" y="1771650"/>
          <a:ext cx="2697480" cy="953"/>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200025</xdr:colOff>
      <xdr:row>32</xdr:row>
      <xdr:rowOff>209550</xdr:rowOff>
    </xdr:from>
    <xdr:to>
      <xdr:col>11</xdr:col>
      <xdr:colOff>123825</xdr:colOff>
      <xdr:row>35</xdr:row>
      <xdr:rowOff>19050</xdr:rowOff>
    </xdr:to>
    <xdr:sp macro="" textlink="">
      <xdr:nvSpPr>
        <xdr:cNvPr id="33" name="Rectangle: Rounded Corners 32">
          <a:extLst>
            <a:ext uri="{FF2B5EF4-FFF2-40B4-BE49-F238E27FC236}">
              <a16:creationId xmlns:a16="http://schemas.microsoft.com/office/drawing/2014/main" id="{3F6F3ED7-6BD0-D584-FE58-EFE8ED64DDA0}"/>
            </a:ext>
          </a:extLst>
        </xdr:cNvPr>
        <xdr:cNvSpPr/>
      </xdr:nvSpPr>
      <xdr:spPr>
        <a:xfrm>
          <a:off x="3743325" y="9363075"/>
          <a:ext cx="2286000" cy="69532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Send signed accounts</a:t>
          </a:r>
          <a:r>
            <a:rPr lang="en-GB" sz="1100" baseline="0"/>
            <a:t> with County </a:t>
          </a:r>
        </a:p>
        <a:p>
          <a:pPr algn="l"/>
          <a:r>
            <a:rPr lang="en-GB" sz="1100" baseline="0"/>
            <a:t>(Within 3 months of year end)</a:t>
          </a:r>
          <a:endParaRPr lang="en-GB" sz="1100"/>
        </a:p>
      </xdr:txBody>
    </xdr:sp>
    <xdr:clientData/>
  </xdr:twoCellAnchor>
  <xdr:twoCellAnchor>
    <xdr:from>
      <xdr:col>1</xdr:col>
      <xdr:colOff>28575</xdr:colOff>
      <xdr:row>37</xdr:row>
      <xdr:rowOff>85725</xdr:rowOff>
    </xdr:from>
    <xdr:to>
      <xdr:col>3</xdr:col>
      <xdr:colOff>228600</xdr:colOff>
      <xdr:row>40</xdr:row>
      <xdr:rowOff>0</xdr:rowOff>
    </xdr:to>
    <xdr:sp macro="" textlink="">
      <xdr:nvSpPr>
        <xdr:cNvPr id="35" name="Rectangle: Rounded Corners 34">
          <a:extLst>
            <a:ext uri="{FF2B5EF4-FFF2-40B4-BE49-F238E27FC236}">
              <a16:creationId xmlns:a16="http://schemas.microsoft.com/office/drawing/2014/main" id="{8383E829-F25D-41C0-BEC3-305A146B31E7}"/>
            </a:ext>
          </a:extLst>
        </xdr:cNvPr>
        <xdr:cNvSpPr/>
      </xdr:nvSpPr>
      <xdr:spPr>
        <a:xfrm>
          <a:off x="28575" y="10420350"/>
          <a:ext cx="1381125" cy="8001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Lodge signed</a:t>
          </a:r>
          <a:r>
            <a:rPr lang="en-GB" sz="1100" baseline="0"/>
            <a:t> accounts </a:t>
          </a:r>
          <a:r>
            <a:rPr lang="en-GB" sz="1100"/>
            <a:t>with OSCR within 9 months</a:t>
          </a:r>
        </a:p>
      </xdr:txBody>
    </xdr:sp>
    <xdr:clientData/>
  </xdr:twoCellAnchor>
  <xdr:twoCellAnchor>
    <xdr:from>
      <xdr:col>2</xdr:col>
      <xdr:colOff>257175</xdr:colOff>
      <xdr:row>32</xdr:row>
      <xdr:rowOff>104775</xdr:rowOff>
    </xdr:from>
    <xdr:to>
      <xdr:col>4</xdr:col>
      <xdr:colOff>476250</xdr:colOff>
      <xdr:row>34</xdr:row>
      <xdr:rowOff>19050</xdr:rowOff>
    </xdr:to>
    <xdr:sp macro="" textlink="">
      <xdr:nvSpPr>
        <xdr:cNvPr id="36" name="Rectangle: Rounded Corners 35">
          <a:extLst>
            <a:ext uri="{FF2B5EF4-FFF2-40B4-BE49-F238E27FC236}">
              <a16:creationId xmlns:a16="http://schemas.microsoft.com/office/drawing/2014/main" id="{4AE76D43-91A9-A4D7-4C05-DB9505DE8364}"/>
            </a:ext>
          </a:extLst>
        </xdr:cNvPr>
        <xdr:cNvSpPr/>
      </xdr:nvSpPr>
      <xdr:spPr>
        <a:xfrm>
          <a:off x="847725" y="8963025"/>
          <a:ext cx="1400175" cy="50482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Is Unit registered with OSCR?</a:t>
          </a:r>
        </a:p>
      </xdr:txBody>
    </xdr:sp>
    <xdr:clientData/>
  </xdr:twoCellAnchor>
  <xdr:twoCellAnchor>
    <xdr:from>
      <xdr:col>3</xdr:col>
      <xdr:colOff>485775</xdr:colOff>
      <xdr:row>34</xdr:row>
      <xdr:rowOff>38100</xdr:rowOff>
    </xdr:from>
    <xdr:to>
      <xdr:col>4</xdr:col>
      <xdr:colOff>497205</xdr:colOff>
      <xdr:row>35</xdr:row>
      <xdr:rowOff>83819</xdr:rowOff>
    </xdr:to>
    <xdr:cxnSp macro="">
      <xdr:nvCxnSpPr>
        <xdr:cNvPr id="38" name="Straight Arrow Connector 37">
          <a:extLst>
            <a:ext uri="{FF2B5EF4-FFF2-40B4-BE49-F238E27FC236}">
              <a16:creationId xmlns:a16="http://schemas.microsoft.com/office/drawing/2014/main" id="{CEFD4C8B-BA69-9533-FB7C-EF78E0C67510}"/>
            </a:ext>
          </a:extLst>
        </xdr:cNvPr>
        <xdr:cNvCxnSpPr>
          <a:endCxn id="44" idx="0"/>
        </xdr:cNvCxnSpPr>
      </xdr:nvCxnSpPr>
      <xdr:spPr>
        <a:xfrm>
          <a:off x="1666875" y="9486900"/>
          <a:ext cx="601980" cy="340994"/>
        </a:xfrm>
        <a:prstGeom prst="straightConnector1">
          <a:avLst/>
        </a:prstGeom>
        <a:ln w="38100">
          <a:tailEnd type="non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123825</xdr:colOff>
      <xdr:row>30</xdr:row>
      <xdr:rowOff>219075</xdr:rowOff>
    </xdr:from>
    <xdr:to>
      <xdr:col>9</xdr:col>
      <xdr:colOff>323850</xdr:colOff>
      <xdr:row>32</xdr:row>
      <xdr:rowOff>219075</xdr:rowOff>
    </xdr:to>
    <xdr:cxnSp macro="">
      <xdr:nvCxnSpPr>
        <xdr:cNvPr id="40" name="Straight Arrow Connector 39">
          <a:extLst>
            <a:ext uri="{FF2B5EF4-FFF2-40B4-BE49-F238E27FC236}">
              <a16:creationId xmlns:a16="http://schemas.microsoft.com/office/drawing/2014/main" id="{1487B22D-EB6B-1468-CC6A-39B3978D83DB}"/>
            </a:ext>
          </a:extLst>
        </xdr:cNvPr>
        <xdr:cNvCxnSpPr/>
      </xdr:nvCxnSpPr>
      <xdr:spPr>
        <a:xfrm>
          <a:off x="4257675" y="9077325"/>
          <a:ext cx="790575" cy="590550"/>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158115</xdr:colOff>
      <xdr:row>37</xdr:row>
      <xdr:rowOff>120014</xdr:rowOff>
    </xdr:from>
    <xdr:to>
      <xdr:col>6</xdr:col>
      <xdr:colOff>361950</xdr:colOff>
      <xdr:row>40</xdr:row>
      <xdr:rowOff>38100</xdr:rowOff>
    </xdr:to>
    <xdr:sp macro="" textlink="">
      <xdr:nvSpPr>
        <xdr:cNvPr id="41" name="Rectangle: Rounded Corners 40">
          <a:extLst>
            <a:ext uri="{FF2B5EF4-FFF2-40B4-BE49-F238E27FC236}">
              <a16:creationId xmlns:a16="http://schemas.microsoft.com/office/drawing/2014/main" id="{9208C0EE-5466-1C82-58A6-CBF97D79B521}"/>
            </a:ext>
          </a:extLst>
        </xdr:cNvPr>
        <xdr:cNvSpPr/>
      </xdr:nvSpPr>
      <xdr:spPr>
        <a:xfrm>
          <a:off x="1941195" y="11115674"/>
          <a:ext cx="1392555" cy="80962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Nothing further. Keep a copy (required</a:t>
          </a:r>
          <a:r>
            <a:rPr lang="en-GB" sz="1100" baseline="0"/>
            <a:t> to be kept 7 years)</a:t>
          </a:r>
          <a:endParaRPr lang="en-GB" sz="1100"/>
        </a:p>
      </xdr:txBody>
    </xdr:sp>
    <xdr:clientData/>
  </xdr:twoCellAnchor>
  <xdr:twoCellAnchor>
    <xdr:from>
      <xdr:col>1</xdr:col>
      <xdr:colOff>238125</xdr:colOff>
      <xdr:row>35</xdr:row>
      <xdr:rowOff>9526</xdr:rowOff>
    </xdr:from>
    <xdr:to>
      <xdr:col>2</xdr:col>
      <xdr:colOff>142875</xdr:colOff>
      <xdr:row>35</xdr:row>
      <xdr:rowOff>276226</xdr:rowOff>
    </xdr:to>
    <xdr:sp macro="" textlink="">
      <xdr:nvSpPr>
        <xdr:cNvPr id="43" name="Rectangle 42">
          <a:extLst>
            <a:ext uri="{FF2B5EF4-FFF2-40B4-BE49-F238E27FC236}">
              <a16:creationId xmlns:a16="http://schemas.microsoft.com/office/drawing/2014/main" id="{FD9815A9-ADF7-72EC-FBEE-B3CB9D27F66D}"/>
            </a:ext>
          </a:extLst>
        </xdr:cNvPr>
        <xdr:cNvSpPr/>
      </xdr:nvSpPr>
      <xdr:spPr>
        <a:xfrm>
          <a:off x="238125" y="10048876"/>
          <a:ext cx="495300" cy="266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YES</a:t>
          </a:r>
        </a:p>
      </xdr:txBody>
    </xdr:sp>
    <xdr:clientData/>
  </xdr:twoCellAnchor>
  <xdr:twoCellAnchor>
    <xdr:from>
      <xdr:col>4</xdr:col>
      <xdr:colOff>169545</xdr:colOff>
      <xdr:row>35</xdr:row>
      <xdr:rowOff>83819</xdr:rowOff>
    </xdr:from>
    <xdr:to>
      <xdr:col>5</xdr:col>
      <xdr:colOff>234315</xdr:colOff>
      <xdr:row>36</xdr:row>
      <xdr:rowOff>28574</xdr:rowOff>
    </xdr:to>
    <xdr:sp macro="" textlink="">
      <xdr:nvSpPr>
        <xdr:cNvPr id="44" name="Rectangle 43">
          <a:extLst>
            <a:ext uri="{FF2B5EF4-FFF2-40B4-BE49-F238E27FC236}">
              <a16:creationId xmlns:a16="http://schemas.microsoft.com/office/drawing/2014/main" id="{0E6690B7-1A1C-CA6A-1583-13D090B5A5A1}"/>
            </a:ext>
          </a:extLst>
        </xdr:cNvPr>
        <xdr:cNvSpPr/>
      </xdr:nvSpPr>
      <xdr:spPr>
        <a:xfrm>
          <a:off x="1941195" y="9827894"/>
          <a:ext cx="655320" cy="24003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a:t>
          </a:r>
        </a:p>
      </xdr:txBody>
    </xdr:sp>
    <xdr:clientData/>
  </xdr:twoCellAnchor>
  <xdr:twoCellAnchor>
    <xdr:from>
      <xdr:col>3</xdr:col>
      <xdr:colOff>38099</xdr:colOff>
      <xdr:row>14</xdr:row>
      <xdr:rowOff>0</xdr:rowOff>
    </xdr:from>
    <xdr:to>
      <xdr:col>16</xdr:col>
      <xdr:colOff>466724</xdr:colOff>
      <xdr:row>15</xdr:row>
      <xdr:rowOff>83820</xdr:rowOff>
    </xdr:to>
    <xdr:sp macro="" textlink="">
      <xdr:nvSpPr>
        <xdr:cNvPr id="50" name="TextBox 49">
          <a:extLst>
            <a:ext uri="{FF2B5EF4-FFF2-40B4-BE49-F238E27FC236}">
              <a16:creationId xmlns:a16="http://schemas.microsoft.com/office/drawing/2014/main" id="{2CB20B19-00EE-B91A-4803-39BE75A939C6}"/>
            </a:ext>
          </a:extLst>
        </xdr:cNvPr>
        <xdr:cNvSpPr txBox="1"/>
      </xdr:nvSpPr>
      <xdr:spPr>
        <a:xfrm>
          <a:off x="1809749" y="4133850"/>
          <a:ext cx="8105775" cy="37909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Accounts made up of and MUST include (using the template to complete will populate these pages)</a:t>
          </a:r>
        </a:p>
      </xdr:txBody>
    </xdr:sp>
    <xdr:clientData/>
  </xdr:twoCellAnchor>
  <xdr:twoCellAnchor>
    <xdr:from>
      <xdr:col>2</xdr:col>
      <xdr:colOff>219075</xdr:colOff>
      <xdr:row>16</xdr:row>
      <xdr:rowOff>9525</xdr:rowOff>
    </xdr:from>
    <xdr:to>
      <xdr:col>17</xdr:col>
      <xdr:colOff>66675</xdr:colOff>
      <xdr:row>16</xdr:row>
      <xdr:rowOff>28575</xdr:rowOff>
    </xdr:to>
    <xdr:cxnSp macro="">
      <xdr:nvCxnSpPr>
        <xdr:cNvPr id="54" name="Straight Connector 53">
          <a:extLst>
            <a:ext uri="{FF2B5EF4-FFF2-40B4-BE49-F238E27FC236}">
              <a16:creationId xmlns:a16="http://schemas.microsoft.com/office/drawing/2014/main" id="{495845C0-86FF-1CB9-03F2-6D181541317E}"/>
            </a:ext>
          </a:extLst>
        </xdr:cNvPr>
        <xdr:cNvCxnSpPr/>
      </xdr:nvCxnSpPr>
      <xdr:spPr>
        <a:xfrm flipV="1">
          <a:off x="809625" y="4733925"/>
          <a:ext cx="8705850" cy="19050"/>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314325</xdr:colOff>
      <xdr:row>16</xdr:row>
      <xdr:rowOff>47625</xdr:rowOff>
    </xdr:from>
    <xdr:to>
      <xdr:col>6</xdr:col>
      <xdr:colOff>323850</xdr:colOff>
      <xdr:row>17</xdr:row>
      <xdr:rowOff>9525</xdr:rowOff>
    </xdr:to>
    <xdr:cxnSp macro="">
      <xdr:nvCxnSpPr>
        <xdr:cNvPr id="58" name="Straight Connector 57">
          <a:extLst>
            <a:ext uri="{FF2B5EF4-FFF2-40B4-BE49-F238E27FC236}">
              <a16:creationId xmlns:a16="http://schemas.microsoft.com/office/drawing/2014/main" id="{5F210F0F-E73F-31AE-4AB4-23D464DEC4CC}"/>
            </a:ext>
          </a:extLst>
        </xdr:cNvPr>
        <xdr:cNvCxnSpPr/>
      </xdr:nvCxnSpPr>
      <xdr:spPr>
        <a:xfrm>
          <a:off x="3267075" y="4476750"/>
          <a:ext cx="9525" cy="257175"/>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57150</xdr:colOff>
      <xdr:row>16</xdr:row>
      <xdr:rowOff>0</xdr:rowOff>
    </xdr:from>
    <xdr:to>
      <xdr:col>17</xdr:col>
      <xdr:colOff>57150</xdr:colOff>
      <xdr:row>16</xdr:row>
      <xdr:rowOff>276225</xdr:rowOff>
    </xdr:to>
    <xdr:cxnSp macro="">
      <xdr:nvCxnSpPr>
        <xdr:cNvPr id="60" name="Straight Connector 59">
          <a:extLst>
            <a:ext uri="{FF2B5EF4-FFF2-40B4-BE49-F238E27FC236}">
              <a16:creationId xmlns:a16="http://schemas.microsoft.com/office/drawing/2014/main" id="{69950F20-C842-9B5D-2DCF-FD6FD4B80011}"/>
            </a:ext>
          </a:extLst>
        </xdr:cNvPr>
        <xdr:cNvCxnSpPr/>
      </xdr:nvCxnSpPr>
      <xdr:spPr>
        <a:xfrm>
          <a:off x="9505950" y="4724400"/>
          <a:ext cx="0" cy="276225"/>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228600</xdr:colOff>
      <xdr:row>16</xdr:row>
      <xdr:rowOff>28575</xdr:rowOff>
    </xdr:from>
    <xdr:to>
      <xdr:col>2</xdr:col>
      <xdr:colOff>238125</xdr:colOff>
      <xdr:row>17</xdr:row>
      <xdr:rowOff>0</xdr:rowOff>
    </xdr:to>
    <xdr:cxnSp macro="">
      <xdr:nvCxnSpPr>
        <xdr:cNvPr id="62" name="Straight Connector 61">
          <a:extLst>
            <a:ext uri="{FF2B5EF4-FFF2-40B4-BE49-F238E27FC236}">
              <a16:creationId xmlns:a16="http://schemas.microsoft.com/office/drawing/2014/main" id="{235F094C-010C-3CE0-5D30-DB66780A2D97}"/>
            </a:ext>
          </a:extLst>
        </xdr:cNvPr>
        <xdr:cNvCxnSpPr/>
      </xdr:nvCxnSpPr>
      <xdr:spPr>
        <a:xfrm>
          <a:off x="819150" y="4457700"/>
          <a:ext cx="9525" cy="266700"/>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19050</xdr:colOff>
      <xdr:row>16</xdr:row>
      <xdr:rowOff>47625</xdr:rowOff>
    </xdr:from>
    <xdr:to>
      <xdr:col>11</xdr:col>
      <xdr:colOff>33338</xdr:colOff>
      <xdr:row>17</xdr:row>
      <xdr:rowOff>57150</xdr:rowOff>
    </xdr:to>
    <xdr:cxnSp macro="">
      <xdr:nvCxnSpPr>
        <xdr:cNvPr id="64" name="Straight Connector 63">
          <a:extLst>
            <a:ext uri="{FF2B5EF4-FFF2-40B4-BE49-F238E27FC236}">
              <a16:creationId xmlns:a16="http://schemas.microsoft.com/office/drawing/2014/main" id="{3ACB5C95-0053-1C7B-656C-7705DA30224B}"/>
            </a:ext>
          </a:extLst>
        </xdr:cNvPr>
        <xdr:cNvCxnSpPr/>
      </xdr:nvCxnSpPr>
      <xdr:spPr>
        <a:xfrm>
          <a:off x="5924550" y="4772025"/>
          <a:ext cx="14288" cy="304800"/>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238125</xdr:colOff>
      <xdr:row>19</xdr:row>
      <xdr:rowOff>285750</xdr:rowOff>
    </xdr:from>
    <xdr:to>
      <xdr:col>17</xdr:col>
      <xdr:colOff>9525</xdr:colOff>
      <xdr:row>20</xdr:row>
      <xdr:rowOff>19050</xdr:rowOff>
    </xdr:to>
    <xdr:cxnSp macro="">
      <xdr:nvCxnSpPr>
        <xdr:cNvPr id="68" name="Straight Connector 67">
          <a:extLst>
            <a:ext uri="{FF2B5EF4-FFF2-40B4-BE49-F238E27FC236}">
              <a16:creationId xmlns:a16="http://schemas.microsoft.com/office/drawing/2014/main" id="{F2A349DD-7B9F-1AB6-8A98-68F430BD0C6F}"/>
            </a:ext>
          </a:extLst>
        </xdr:cNvPr>
        <xdr:cNvCxnSpPr/>
      </xdr:nvCxnSpPr>
      <xdr:spPr>
        <a:xfrm>
          <a:off x="828675" y="5895975"/>
          <a:ext cx="8629650" cy="28575"/>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0</xdr:colOff>
      <xdr:row>18</xdr:row>
      <xdr:rowOff>152400</xdr:rowOff>
    </xdr:from>
    <xdr:to>
      <xdr:col>17</xdr:col>
      <xdr:colOff>19050</xdr:colOff>
      <xdr:row>20</xdr:row>
      <xdr:rowOff>38100</xdr:rowOff>
    </xdr:to>
    <xdr:cxnSp macro="">
      <xdr:nvCxnSpPr>
        <xdr:cNvPr id="70" name="Straight Connector 69">
          <a:extLst>
            <a:ext uri="{FF2B5EF4-FFF2-40B4-BE49-F238E27FC236}">
              <a16:creationId xmlns:a16="http://schemas.microsoft.com/office/drawing/2014/main" id="{9DDF1259-1188-E772-F07A-2EDD0FBBE0FC}"/>
            </a:ext>
          </a:extLst>
        </xdr:cNvPr>
        <xdr:cNvCxnSpPr/>
      </xdr:nvCxnSpPr>
      <xdr:spPr>
        <a:xfrm flipV="1">
          <a:off x="9448800" y="5467350"/>
          <a:ext cx="19050" cy="476250"/>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247650</xdr:colOff>
      <xdr:row>18</xdr:row>
      <xdr:rowOff>219075</xdr:rowOff>
    </xdr:from>
    <xdr:to>
      <xdr:col>2</xdr:col>
      <xdr:colOff>247650</xdr:colOff>
      <xdr:row>20</xdr:row>
      <xdr:rowOff>19050</xdr:rowOff>
    </xdr:to>
    <xdr:cxnSp macro="">
      <xdr:nvCxnSpPr>
        <xdr:cNvPr id="72" name="Straight Connector 71">
          <a:extLst>
            <a:ext uri="{FF2B5EF4-FFF2-40B4-BE49-F238E27FC236}">
              <a16:creationId xmlns:a16="http://schemas.microsoft.com/office/drawing/2014/main" id="{9B72F60D-A846-622A-09AA-A0B0AA5805FC}"/>
            </a:ext>
          </a:extLst>
        </xdr:cNvPr>
        <xdr:cNvCxnSpPr/>
      </xdr:nvCxnSpPr>
      <xdr:spPr>
        <a:xfrm flipV="1">
          <a:off x="1428750" y="5534025"/>
          <a:ext cx="0" cy="390525"/>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561975</xdr:colOff>
      <xdr:row>18</xdr:row>
      <xdr:rowOff>171450</xdr:rowOff>
    </xdr:from>
    <xdr:to>
      <xdr:col>10</xdr:col>
      <xdr:colOff>571500</xdr:colOff>
      <xdr:row>20</xdr:row>
      <xdr:rowOff>9525</xdr:rowOff>
    </xdr:to>
    <xdr:cxnSp macro="">
      <xdr:nvCxnSpPr>
        <xdr:cNvPr id="74" name="Straight Connector 73">
          <a:extLst>
            <a:ext uri="{FF2B5EF4-FFF2-40B4-BE49-F238E27FC236}">
              <a16:creationId xmlns:a16="http://schemas.microsoft.com/office/drawing/2014/main" id="{6A511F54-AFA1-33E7-BA0F-851FAF1DCF52}"/>
            </a:ext>
          </a:extLst>
        </xdr:cNvPr>
        <xdr:cNvCxnSpPr/>
      </xdr:nvCxnSpPr>
      <xdr:spPr>
        <a:xfrm flipH="1" flipV="1">
          <a:off x="5876925" y="5486400"/>
          <a:ext cx="9525" cy="428625"/>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289560</xdr:colOff>
      <xdr:row>18</xdr:row>
      <xdr:rowOff>160020</xdr:rowOff>
    </xdr:from>
    <xdr:to>
      <xdr:col>6</xdr:col>
      <xdr:colOff>295275</xdr:colOff>
      <xdr:row>20</xdr:row>
      <xdr:rowOff>19050</xdr:rowOff>
    </xdr:to>
    <xdr:cxnSp macro="">
      <xdr:nvCxnSpPr>
        <xdr:cNvPr id="76" name="Straight Connector 75">
          <a:extLst>
            <a:ext uri="{FF2B5EF4-FFF2-40B4-BE49-F238E27FC236}">
              <a16:creationId xmlns:a16="http://schemas.microsoft.com/office/drawing/2014/main" id="{2D679B92-3287-1218-4264-EC3CA6402799}"/>
            </a:ext>
          </a:extLst>
        </xdr:cNvPr>
        <xdr:cNvCxnSpPr/>
      </xdr:nvCxnSpPr>
      <xdr:spPr>
        <a:xfrm flipH="1" flipV="1">
          <a:off x="3242310" y="5474970"/>
          <a:ext cx="5715" cy="449580"/>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0</xdr:colOff>
      <xdr:row>19</xdr:row>
      <xdr:rowOff>76200</xdr:rowOff>
    </xdr:from>
    <xdr:to>
      <xdr:col>12</xdr:col>
      <xdr:colOff>19050</xdr:colOff>
      <xdr:row>19</xdr:row>
      <xdr:rowOff>85725</xdr:rowOff>
    </xdr:to>
    <xdr:cxnSp macro="">
      <xdr:nvCxnSpPr>
        <xdr:cNvPr id="78" name="Straight Connector 77">
          <a:extLst>
            <a:ext uri="{FF2B5EF4-FFF2-40B4-BE49-F238E27FC236}">
              <a16:creationId xmlns:a16="http://schemas.microsoft.com/office/drawing/2014/main" id="{CB0BB2BB-A2C1-485D-23DF-4B5B40935A0E}"/>
            </a:ext>
          </a:extLst>
        </xdr:cNvPr>
        <xdr:cNvCxnSpPr/>
      </xdr:nvCxnSpPr>
      <xdr:spPr>
        <a:xfrm>
          <a:off x="6096000" y="5257800"/>
          <a:ext cx="19050" cy="952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419101</xdr:colOff>
      <xdr:row>25</xdr:row>
      <xdr:rowOff>62864</xdr:rowOff>
    </xdr:from>
    <xdr:to>
      <xdr:col>8</xdr:col>
      <xdr:colOff>533401</xdr:colOff>
      <xdr:row>30</xdr:row>
      <xdr:rowOff>180975</xdr:rowOff>
    </xdr:to>
    <xdr:sp macro="" textlink="">
      <xdr:nvSpPr>
        <xdr:cNvPr id="79" name="Rectangle: Rounded Corners 78">
          <a:extLst>
            <a:ext uri="{FF2B5EF4-FFF2-40B4-BE49-F238E27FC236}">
              <a16:creationId xmlns:a16="http://schemas.microsoft.com/office/drawing/2014/main" id="{96F54224-DE99-055B-EAFA-E371453735AC}"/>
            </a:ext>
          </a:extLst>
        </xdr:cNvPr>
        <xdr:cNvSpPr/>
      </xdr:nvSpPr>
      <xdr:spPr>
        <a:xfrm>
          <a:off x="1009651" y="7444739"/>
          <a:ext cx="3657600" cy="159448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a:t>SIGNED</a:t>
          </a:r>
          <a:r>
            <a:rPr lang="en-GB" sz="1400" baseline="0"/>
            <a:t> ACCOUNTS</a:t>
          </a:r>
          <a:endParaRPr lang="en-GB" sz="1400"/>
        </a:p>
        <a:p>
          <a:pPr algn="l"/>
          <a:r>
            <a:rPr lang="en-GB" sz="1100"/>
            <a:t>Who</a:t>
          </a:r>
          <a:r>
            <a:rPr lang="en-GB" sz="1100" baseline="0"/>
            <a:t> signs which page</a:t>
          </a:r>
          <a:endParaRPr lang="en-GB" sz="1100"/>
        </a:p>
        <a:p>
          <a:pPr algn="l"/>
          <a:r>
            <a:rPr lang="en-GB" sz="1100">
              <a:sym typeface="Symbol" panose="05050102010706020507" pitchFamily="18" charset="2"/>
            </a:rPr>
            <a:t> </a:t>
          </a:r>
          <a:r>
            <a:rPr lang="en-GB" sz="1100"/>
            <a:t>Statement of inputs - No signature</a:t>
          </a:r>
        </a:p>
        <a:p>
          <a:pPr algn="l"/>
          <a:r>
            <a:rPr lang="en-GB" sz="1100">
              <a:solidFill>
                <a:schemeClr val="lt1"/>
              </a:solidFill>
              <a:effectLst/>
              <a:latin typeface="+mn-lt"/>
              <a:ea typeface="+mn-ea"/>
              <a:cs typeface="+mn-cs"/>
              <a:sym typeface="Symbol" panose="05050102010706020507" pitchFamily="18" charset="2"/>
            </a:rPr>
            <a:t></a:t>
          </a:r>
          <a:r>
            <a:rPr lang="en-GB" sz="1100">
              <a:solidFill>
                <a:schemeClr val="lt1"/>
              </a:solidFill>
              <a:effectLst/>
              <a:latin typeface="+mn-lt"/>
              <a:ea typeface="+mn-ea"/>
              <a:cs typeface="+mn-cs"/>
            </a:rPr>
            <a:t>  </a:t>
          </a:r>
          <a:r>
            <a:rPr lang="en-GB" sz="1100"/>
            <a:t>Statement of balances - Unit Leader</a:t>
          </a:r>
        </a:p>
        <a:p>
          <a:pPr algn="l"/>
          <a:r>
            <a:rPr lang="en-GB" sz="1100">
              <a:solidFill>
                <a:schemeClr val="lt1"/>
              </a:solidFill>
              <a:effectLst/>
              <a:latin typeface="+mn-lt"/>
              <a:ea typeface="+mn-ea"/>
              <a:cs typeface="+mn-cs"/>
              <a:sym typeface="Symbol" panose="05050102010706020507" pitchFamily="18" charset="2"/>
            </a:rPr>
            <a:t></a:t>
          </a:r>
          <a:r>
            <a:rPr lang="en-GB" sz="1100">
              <a:solidFill>
                <a:schemeClr val="lt1"/>
              </a:solidFill>
              <a:effectLst/>
              <a:latin typeface="+mn-lt"/>
              <a:ea typeface="+mn-ea"/>
              <a:cs typeface="+mn-cs"/>
            </a:rPr>
            <a:t>  </a:t>
          </a:r>
          <a:r>
            <a:rPr lang="en-GB" sz="1100"/>
            <a:t>Trustees Report - Trustee</a:t>
          </a:r>
          <a:r>
            <a:rPr lang="en-GB" sz="1100" baseline="0"/>
            <a:t> (either unit leader / assitant unit leader)</a:t>
          </a:r>
        </a:p>
        <a:p>
          <a:pPr algn="l"/>
          <a:r>
            <a:rPr lang="en-GB" sz="1100">
              <a:solidFill>
                <a:schemeClr val="lt1"/>
              </a:solidFill>
              <a:effectLst/>
              <a:latin typeface="+mn-lt"/>
              <a:ea typeface="+mn-ea"/>
              <a:cs typeface="+mn-cs"/>
              <a:sym typeface="Symbol" panose="05050102010706020507" pitchFamily="18" charset="2"/>
            </a:rPr>
            <a:t></a:t>
          </a:r>
          <a:r>
            <a:rPr lang="en-GB" sz="1100">
              <a:solidFill>
                <a:schemeClr val="lt1"/>
              </a:solidFill>
              <a:effectLst/>
              <a:latin typeface="+mn-lt"/>
              <a:ea typeface="+mn-ea"/>
              <a:cs typeface="+mn-cs"/>
            </a:rPr>
            <a:t>  </a:t>
          </a:r>
          <a:r>
            <a:rPr lang="en-GB" sz="1100" baseline="0"/>
            <a:t>Independent examiners report - Indepdendent examiner</a:t>
          </a:r>
          <a:endParaRPr lang="en-GB" sz="1100"/>
        </a:p>
        <a:p>
          <a:pPr algn="l"/>
          <a:endParaRPr lang="en-GB" sz="1100"/>
        </a:p>
        <a:p>
          <a:pPr algn="l"/>
          <a:endParaRPr lang="en-GB" sz="1100"/>
        </a:p>
      </xdr:txBody>
    </xdr:sp>
    <xdr:clientData/>
  </xdr:twoCellAnchor>
  <xdr:twoCellAnchor>
    <xdr:from>
      <xdr:col>1</xdr:col>
      <xdr:colOff>485775</xdr:colOff>
      <xdr:row>34</xdr:row>
      <xdr:rowOff>47625</xdr:rowOff>
    </xdr:from>
    <xdr:to>
      <xdr:col>2</xdr:col>
      <xdr:colOff>561975</xdr:colOff>
      <xdr:row>35</xdr:row>
      <xdr:rowOff>9526</xdr:rowOff>
    </xdr:to>
    <xdr:cxnSp macro="">
      <xdr:nvCxnSpPr>
        <xdr:cNvPr id="81" name="Straight Arrow Connector 80">
          <a:extLst>
            <a:ext uri="{FF2B5EF4-FFF2-40B4-BE49-F238E27FC236}">
              <a16:creationId xmlns:a16="http://schemas.microsoft.com/office/drawing/2014/main" id="{671F178A-391A-4A09-C029-41F7FFB6458E}"/>
            </a:ext>
          </a:extLst>
        </xdr:cNvPr>
        <xdr:cNvCxnSpPr>
          <a:endCxn id="43" idx="0"/>
        </xdr:cNvCxnSpPr>
      </xdr:nvCxnSpPr>
      <xdr:spPr>
        <a:xfrm flipH="1">
          <a:off x="485775" y="9791700"/>
          <a:ext cx="666750" cy="257176"/>
        </a:xfrm>
        <a:prstGeom prst="straightConnector1">
          <a:avLst/>
        </a:prstGeom>
        <a:ln w="38100">
          <a:tailEnd type="non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28575</xdr:colOff>
      <xdr:row>36</xdr:row>
      <xdr:rowOff>47625</xdr:rowOff>
    </xdr:from>
    <xdr:to>
      <xdr:col>5</xdr:col>
      <xdr:colOff>28575</xdr:colOff>
      <xdr:row>37</xdr:row>
      <xdr:rowOff>95250</xdr:rowOff>
    </xdr:to>
    <xdr:cxnSp macro="">
      <xdr:nvCxnSpPr>
        <xdr:cNvPr id="83" name="Straight Arrow Connector 82">
          <a:extLst>
            <a:ext uri="{FF2B5EF4-FFF2-40B4-BE49-F238E27FC236}">
              <a16:creationId xmlns:a16="http://schemas.microsoft.com/office/drawing/2014/main" id="{0B53DA16-E624-EF18-5C27-FADA58B84FDD}"/>
            </a:ext>
          </a:extLst>
        </xdr:cNvPr>
        <xdr:cNvCxnSpPr/>
      </xdr:nvCxnSpPr>
      <xdr:spPr>
        <a:xfrm>
          <a:off x="2390775" y="10086975"/>
          <a:ext cx="0" cy="342900"/>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35</xdr:row>
      <xdr:rowOff>276225</xdr:rowOff>
    </xdr:from>
    <xdr:to>
      <xdr:col>2</xdr:col>
      <xdr:colOff>0</xdr:colOff>
      <xdr:row>37</xdr:row>
      <xdr:rowOff>57150</xdr:rowOff>
    </xdr:to>
    <xdr:cxnSp macro="">
      <xdr:nvCxnSpPr>
        <xdr:cNvPr id="85" name="Straight Arrow Connector 84">
          <a:extLst>
            <a:ext uri="{FF2B5EF4-FFF2-40B4-BE49-F238E27FC236}">
              <a16:creationId xmlns:a16="http://schemas.microsoft.com/office/drawing/2014/main" id="{3DEA4327-FB31-15F2-0FF6-B93CA03DF706}"/>
            </a:ext>
          </a:extLst>
        </xdr:cNvPr>
        <xdr:cNvCxnSpPr/>
      </xdr:nvCxnSpPr>
      <xdr:spPr>
        <a:xfrm>
          <a:off x="590550" y="10020300"/>
          <a:ext cx="0" cy="371475"/>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245744</xdr:colOff>
      <xdr:row>2</xdr:row>
      <xdr:rowOff>59055</xdr:rowOff>
    </xdr:from>
    <xdr:to>
      <xdr:col>26</xdr:col>
      <xdr:colOff>19049</xdr:colOff>
      <xdr:row>40</xdr:row>
      <xdr:rowOff>238125</xdr:rowOff>
    </xdr:to>
    <xdr:sp macro="" textlink="">
      <xdr:nvSpPr>
        <xdr:cNvPr id="86" name="TextBox 85">
          <a:extLst>
            <a:ext uri="{FF2B5EF4-FFF2-40B4-BE49-F238E27FC236}">
              <a16:creationId xmlns:a16="http://schemas.microsoft.com/office/drawing/2014/main" id="{8D4CD324-B261-6ED6-FD50-61EB4B0DB0F7}"/>
            </a:ext>
          </a:extLst>
        </xdr:cNvPr>
        <xdr:cNvSpPr txBox="1"/>
      </xdr:nvSpPr>
      <xdr:spPr>
        <a:xfrm>
          <a:off x="10285094" y="649605"/>
          <a:ext cx="4497705" cy="11399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latin typeface="Poppins" panose="00000500000000000000" pitchFamily="2" charset="0"/>
              <a:cs typeface="Poppins" panose="00000500000000000000" pitchFamily="2" charset="0"/>
            </a:rPr>
            <a:t>Who Can</a:t>
          </a:r>
          <a:r>
            <a:rPr lang="en-GB" sz="1400" b="1" u="sng" baseline="0">
              <a:latin typeface="Poppins" panose="00000500000000000000" pitchFamily="2" charset="0"/>
              <a:cs typeface="Poppins" panose="00000500000000000000" pitchFamily="2" charset="0"/>
            </a:rPr>
            <a:t> be an Indepdendent Examiner ?</a:t>
          </a:r>
        </a:p>
        <a:p>
          <a:endParaRPr lang="en-GB" sz="1400" b="1" u="sng" baseline="0">
            <a:latin typeface="Poppins" panose="00000500000000000000" pitchFamily="2" charset="0"/>
            <a:cs typeface="Poppins" panose="00000500000000000000" pitchFamily="2" charset="0"/>
          </a:endParaRPr>
        </a:p>
        <a:p>
          <a:endParaRPr lang="en-GB" sz="1400" b="1" u="sng" baseline="0">
            <a:latin typeface="Poppins" panose="00000500000000000000" pitchFamily="2" charset="0"/>
            <a:cs typeface="Poppins" panose="00000500000000000000" pitchFamily="2" charset="0"/>
          </a:endParaRPr>
        </a:p>
        <a:p>
          <a:endParaRPr lang="en-GB" sz="1100" baseline="0">
            <a:latin typeface="Poppins" panose="00000500000000000000" pitchFamily="2" charset="0"/>
            <a:cs typeface="Poppins" panose="00000500000000000000" pitchFamily="2" charset="0"/>
          </a:endParaRPr>
        </a:p>
        <a:p>
          <a:r>
            <a:rPr lang="en-GB" sz="1400" b="0" i="1">
              <a:latin typeface="Poppins" panose="00000500000000000000" pitchFamily="2" charset="0"/>
              <a:cs typeface="Poppins" panose="00000500000000000000" pitchFamily="2" charset="0"/>
            </a:rPr>
            <a:t>The independent examiner </a:t>
          </a:r>
          <a:r>
            <a:rPr lang="en-GB" sz="1400" b="1" i="1">
              <a:latin typeface="Poppins" panose="00000500000000000000" pitchFamily="2" charset="0"/>
              <a:cs typeface="Poppins" panose="00000500000000000000" pitchFamily="2" charset="0"/>
            </a:rPr>
            <a:t>need not </a:t>
          </a:r>
          <a:r>
            <a:rPr lang="en-GB" sz="1400" b="0" i="1">
              <a:latin typeface="Poppins" panose="00000500000000000000" pitchFamily="2" charset="0"/>
              <a:cs typeface="Poppins" panose="00000500000000000000" pitchFamily="2" charset="0"/>
            </a:rPr>
            <a:t>be an </a:t>
          </a:r>
          <a:r>
            <a:rPr lang="en-GB" sz="1400" b="1" i="1">
              <a:latin typeface="Poppins" panose="00000500000000000000" pitchFamily="2" charset="0"/>
              <a:cs typeface="Poppins" panose="00000500000000000000" pitchFamily="2" charset="0"/>
            </a:rPr>
            <a:t>accountant</a:t>
          </a:r>
          <a:r>
            <a:rPr lang="en-GB" sz="1400" b="0" i="1" baseline="0">
              <a:latin typeface="Poppins" panose="00000500000000000000" pitchFamily="2" charset="0"/>
              <a:cs typeface="Poppins" panose="00000500000000000000" pitchFamily="2" charset="0"/>
            </a:rPr>
            <a:t> - they should be someone indepdent of the management &amp; administration of the unit and that the unit trustees believe have the required skills and experience to carry out a competent examination of the accounts.</a:t>
          </a:r>
        </a:p>
        <a:p>
          <a:endParaRPr lang="en-GB" sz="1400" b="0" i="1" baseline="0">
            <a:latin typeface="Poppins" panose="00000500000000000000" pitchFamily="2" charset="0"/>
            <a:cs typeface="Poppins" panose="00000500000000000000" pitchFamily="2" charset="0"/>
          </a:endParaRPr>
        </a:p>
        <a:p>
          <a:endParaRPr lang="en-GB" sz="1400" b="0" i="1" baseline="0">
            <a:latin typeface="Poppins" panose="00000500000000000000" pitchFamily="2" charset="0"/>
            <a:cs typeface="Poppins" panose="00000500000000000000" pitchFamily="2" charset="0"/>
          </a:endParaRPr>
        </a:p>
        <a:p>
          <a:r>
            <a:rPr lang="en-GB" sz="1400" b="0" i="1">
              <a:latin typeface="Poppins" panose="00000500000000000000" pitchFamily="2" charset="0"/>
              <a:cs typeface="Poppins" panose="00000500000000000000" pitchFamily="2" charset="0"/>
            </a:rPr>
            <a:t>The independent examiner should have no connection with the charity trustees that might inhibit their ability to carry out an impartial examination. The following people will normally be considered to have a connection:</a:t>
          </a:r>
        </a:p>
        <a:p>
          <a:endParaRPr lang="en-GB" sz="1400">
            <a:latin typeface="Poppins" panose="00000500000000000000" pitchFamily="2" charset="0"/>
            <a:cs typeface="Poppins" panose="00000500000000000000" pitchFamily="2" charset="0"/>
          </a:endParaRPr>
        </a:p>
        <a:p>
          <a:pPr marL="171450" indent="-171450">
            <a:buFont typeface="Wingdings" panose="05000000000000000000" pitchFamily="2" charset="2"/>
            <a:buChar char="Ø"/>
          </a:pPr>
          <a:r>
            <a:rPr lang="en-GB" sz="1400">
              <a:latin typeface="Poppins" panose="00000500000000000000" pitchFamily="2" charset="0"/>
              <a:cs typeface="Poppins" panose="00000500000000000000" pitchFamily="2" charset="0"/>
            </a:rPr>
            <a:t>the charity trustees or anyone else who is closely involved in the administration of the charity</a:t>
          </a:r>
        </a:p>
        <a:p>
          <a:pPr marL="171450" indent="-171450">
            <a:buFont typeface="Wingdings" panose="05000000000000000000" pitchFamily="2" charset="2"/>
            <a:buChar char="Ø"/>
          </a:pPr>
          <a:r>
            <a:rPr lang="en-GB" sz="1400">
              <a:latin typeface="Poppins" panose="00000500000000000000" pitchFamily="2" charset="0"/>
              <a:cs typeface="Poppins" panose="00000500000000000000" pitchFamily="2" charset="0"/>
            </a:rPr>
            <a:t>a major donor or major beneficiary of the charity</a:t>
          </a:r>
        </a:p>
        <a:p>
          <a:pPr marL="171450" indent="-171450">
            <a:buFont typeface="Wingdings" panose="05000000000000000000" pitchFamily="2" charset="2"/>
            <a:buChar char="Ø"/>
          </a:pPr>
          <a:r>
            <a:rPr lang="en-GB" sz="1400">
              <a:latin typeface="Poppins" panose="00000500000000000000" pitchFamily="2" charset="0"/>
              <a:cs typeface="Poppins" panose="00000500000000000000" pitchFamily="2" charset="0"/>
            </a:rPr>
            <a:t>a close relative, spouse, partner, business partner or employee of any of the people mentioned above.</a:t>
          </a:r>
        </a:p>
        <a:p>
          <a:endParaRPr lang="en-GB" sz="1400">
            <a:latin typeface="Poppins" panose="00000500000000000000" pitchFamily="2" charset="0"/>
            <a:cs typeface="Poppins" panose="00000500000000000000" pitchFamily="2" charset="0"/>
          </a:endParaRPr>
        </a:p>
        <a:p>
          <a:r>
            <a:rPr lang="en-GB" sz="1400">
              <a:latin typeface="Poppins" panose="00000500000000000000" pitchFamily="2" charset="0"/>
              <a:cs typeface="Poppins" panose="00000500000000000000" pitchFamily="2" charset="0"/>
            </a:rPr>
            <a:t> If you are having trouble finding someone to sign off your accounts, please speak to your commissioner in the first instance. The independent examiner should </a:t>
          </a:r>
          <a:r>
            <a:rPr lang="en-GB" sz="1400" b="1">
              <a:latin typeface="Poppins" panose="00000500000000000000" pitchFamily="2" charset="0"/>
              <a:cs typeface="Poppins" panose="00000500000000000000" pitchFamily="2" charset="0"/>
            </a:rPr>
            <a:t>NOT</a:t>
          </a:r>
          <a:r>
            <a:rPr lang="en-GB" sz="1400">
              <a:latin typeface="Poppins" panose="00000500000000000000" pitchFamily="2" charset="0"/>
              <a:cs typeface="Poppins" panose="00000500000000000000" pitchFamily="2" charset="0"/>
            </a:rPr>
            <a:t> be your local commissioner if she is linked at all with your unit (i.e. she is a leader within it, related to one of the leaders, is a bank signatory, or the registered contact for OSCR). </a:t>
          </a:r>
        </a:p>
      </xdr:txBody>
    </xdr:sp>
    <xdr:clientData/>
  </xdr:twoCellAnchor>
  <xdr:twoCellAnchor>
    <xdr:from>
      <xdr:col>11</xdr:col>
      <xdr:colOff>381000</xdr:colOff>
      <xdr:row>0</xdr:row>
      <xdr:rowOff>85726</xdr:rowOff>
    </xdr:from>
    <xdr:to>
      <xdr:col>14</xdr:col>
      <xdr:colOff>495300</xdr:colOff>
      <xdr:row>5</xdr:row>
      <xdr:rowOff>38100</xdr:rowOff>
    </xdr:to>
    <xdr:sp macro="" textlink="">
      <xdr:nvSpPr>
        <xdr:cNvPr id="2" name="Diamond 1">
          <a:extLst>
            <a:ext uri="{FF2B5EF4-FFF2-40B4-BE49-F238E27FC236}">
              <a16:creationId xmlns:a16="http://schemas.microsoft.com/office/drawing/2014/main" id="{219D9AF1-7E28-2B8E-42F6-7F30A50541E2}"/>
            </a:ext>
          </a:extLst>
        </xdr:cNvPr>
        <xdr:cNvSpPr/>
      </xdr:nvSpPr>
      <xdr:spPr>
        <a:xfrm>
          <a:off x="6286500" y="85726"/>
          <a:ext cx="1885950" cy="1428749"/>
        </a:xfrm>
        <a:prstGeom prst="diamond">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2400" b="1">
              <a:latin typeface="Poppins" panose="00000500000000000000" pitchFamily="2" charset="0"/>
              <a:cs typeface="Poppins" panose="00000500000000000000" pitchFamily="2" charset="0"/>
            </a:rPr>
            <a:t>UNIT</a:t>
          </a:r>
        </a:p>
      </xdr:txBody>
    </xdr:sp>
    <xdr:clientData/>
  </xdr:twoCellAnchor>
  <xdr:twoCellAnchor>
    <xdr:from>
      <xdr:col>12</xdr:col>
      <xdr:colOff>309563</xdr:colOff>
      <xdr:row>7</xdr:row>
      <xdr:rowOff>266701</xdr:rowOff>
    </xdr:from>
    <xdr:to>
      <xdr:col>12</xdr:col>
      <xdr:colOff>314325</xdr:colOff>
      <xdr:row>8</xdr:row>
      <xdr:rowOff>238125</xdr:rowOff>
    </xdr:to>
    <xdr:cxnSp macro="">
      <xdr:nvCxnSpPr>
        <xdr:cNvPr id="37" name="Straight Arrow Connector 36">
          <a:extLst>
            <a:ext uri="{FF2B5EF4-FFF2-40B4-BE49-F238E27FC236}">
              <a16:creationId xmlns:a16="http://schemas.microsoft.com/office/drawing/2014/main" id="{E51B3BD1-47C4-15D4-D1A8-A19A5756DFC4}"/>
            </a:ext>
          </a:extLst>
        </xdr:cNvPr>
        <xdr:cNvCxnSpPr>
          <a:stCxn id="11" idx="2"/>
        </xdr:cNvCxnSpPr>
      </xdr:nvCxnSpPr>
      <xdr:spPr>
        <a:xfrm>
          <a:off x="6805613" y="2333626"/>
          <a:ext cx="4762" cy="266699"/>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76201</xdr:colOff>
      <xdr:row>21</xdr:row>
      <xdr:rowOff>123825</xdr:rowOff>
    </xdr:from>
    <xdr:to>
      <xdr:col>10</xdr:col>
      <xdr:colOff>571501</xdr:colOff>
      <xdr:row>24</xdr:row>
      <xdr:rowOff>66675</xdr:rowOff>
    </xdr:to>
    <xdr:sp macro="" textlink="">
      <xdr:nvSpPr>
        <xdr:cNvPr id="77" name="Trapezoid 76">
          <a:extLst>
            <a:ext uri="{FF2B5EF4-FFF2-40B4-BE49-F238E27FC236}">
              <a16:creationId xmlns:a16="http://schemas.microsoft.com/office/drawing/2014/main" id="{A37E084E-2A59-30CA-00B8-1DC55C608A95}"/>
            </a:ext>
          </a:extLst>
        </xdr:cNvPr>
        <xdr:cNvSpPr/>
      </xdr:nvSpPr>
      <xdr:spPr>
        <a:xfrm>
          <a:off x="3028951" y="6324600"/>
          <a:ext cx="2857500" cy="828675"/>
        </a:xfrm>
        <a:prstGeom prst="trapezoi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Accounts</a:t>
          </a:r>
          <a:r>
            <a:rPr lang="en-GB" sz="1100" baseline="0"/>
            <a:t> are independently reviewed</a:t>
          </a:r>
        </a:p>
        <a:p>
          <a:pPr algn="ctr"/>
          <a:endParaRPr lang="en-GB" sz="1100" baseline="0"/>
        </a:p>
        <a:p>
          <a:pPr algn="ctr"/>
          <a:r>
            <a:rPr lang="en-GB" sz="1100" baseline="0"/>
            <a:t>(See notes on how can be an independent examiner)</a:t>
          </a:r>
          <a:endParaRPr lang="en-GB" sz="1100"/>
        </a:p>
      </xdr:txBody>
    </xdr:sp>
    <xdr:clientData/>
  </xdr:twoCellAnchor>
  <xdr:twoCellAnchor>
    <xdr:from>
      <xdr:col>8</xdr:col>
      <xdr:colOff>200025</xdr:colOff>
      <xdr:row>20</xdr:row>
      <xdr:rowOff>9525</xdr:rowOff>
    </xdr:from>
    <xdr:to>
      <xdr:col>8</xdr:col>
      <xdr:colOff>209550</xdr:colOff>
      <xdr:row>21</xdr:row>
      <xdr:rowOff>114300</xdr:rowOff>
    </xdr:to>
    <xdr:cxnSp macro="">
      <xdr:nvCxnSpPr>
        <xdr:cNvPr id="82" name="Straight Arrow Connector 81">
          <a:extLst>
            <a:ext uri="{FF2B5EF4-FFF2-40B4-BE49-F238E27FC236}">
              <a16:creationId xmlns:a16="http://schemas.microsoft.com/office/drawing/2014/main" id="{D9AC0728-F648-FD75-EB1C-673F64DC99B6}"/>
            </a:ext>
          </a:extLst>
        </xdr:cNvPr>
        <xdr:cNvCxnSpPr/>
      </xdr:nvCxnSpPr>
      <xdr:spPr>
        <a:xfrm>
          <a:off x="4333875" y="5915025"/>
          <a:ext cx="9525" cy="400050"/>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352425</xdr:colOff>
      <xdr:row>24</xdr:row>
      <xdr:rowOff>95250</xdr:rowOff>
    </xdr:from>
    <xdr:to>
      <xdr:col>6</xdr:col>
      <xdr:colOff>542925</xdr:colOff>
      <xdr:row>25</xdr:row>
      <xdr:rowOff>38100</xdr:rowOff>
    </xdr:to>
    <xdr:cxnSp macro="">
      <xdr:nvCxnSpPr>
        <xdr:cNvPr id="97" name="Straight Arrow Connector 96">
          <a:extLst>
            <a:ext uri="{FF2B5EF4-FFF2-40B4-BE49-F238E27FC236}">
              <a16:creationId xmlns:a16="http://schemas.microsoft.com/office/drawing/2014/main" id="{0F88BB9A-AF07-DCB8-7D04-3A23049A0775}"/>
            </a:ext>
          </a:extLst>
        </xdr:cNvPr>
        <xdr:cNvCxnSpPr/>
      </xdr:nvCxnSpPr>
      <xdr:spPr>
        <a:xfrm flipH="1">
          <a:off x="3305175" y="7181850"/>
          <a:ext cx="190500" cy="238125"/>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366713</xdr:colOff>
      <xdr:row>30</xdr:row>
      <xdr:rowOff>200025</xdr:rowOff>
    </xdr:from>
    <xdr:to>
      <xdr:col>4</xdr:col>
      <xdr:colOff>28575</xdr:colOff>
      <xdr:row>32</xdr:row>
      <xdr:rowOff>104775</xdr:rowOff>
    </xdr:to>
    <xdr:cxnSp macro="">
      <xdr:nvCxnSpPr>
        <xdr:cNvPr id="99" name="Straight Arrow Connector 98">
          <a:extLst>
            <a:ext uri="{FF2B5EF4-FFF2-40B4-BE49-F238E27FC236}">
              <a16:creationId xmlns:a16="http://schemas.microsoft.com/office/drawing/2014/main" id="{E94D5CBB-E255-387E-F8E4-5DA99AFE2D96}"/>
            </a:ext>
          </a:extLst>
        </xdr:cNvPr>
        <xdr:cNvCxnSpPr>
          <a:endCxn id="36" idx="0"/>
        </xdr:cNvCxnSpPr>
      </xdr:nvCxnSpPr>
      <xdr:spPr>
        <a:xfrm flipH="1">
          <a:off x="1547813" y="9058275"/>
          <a:ext cx="252412" cy="4953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19051</xdr:colOff>
      <xdr:row>5</xdr:row>
      <xdr:rowOff>66675</xdr:rowOff>
    </xdr:from>
    <xdr:to>
      <xdr:col>1</xdr:col>
      <xdr:colOff>457201</xdr:colOff>
      <xdr:row>11</xdr:row>
      <xdr:rowOff>28575</xdr:rowOff>
    </xdr:to>
    <xdr:sp macro="" textlink="">
      <xdr:nvSpPr>
        <xdr:cNvPr id="3" name="Left Brace 2">
          <a:extLst>
            <a:ext uri="{FF2B5EF4-FFF2-40B4-BE49-F238E27FC236}">
              <a16:creationId xmlns:a16="http://schemas.microsoft.com/office/drawing/2014/main" id="{AB6C21DD-682A-112D-BFD9-56E51198957F}"/>
            </a:ext>
          </a:extLst>
        </xdr:cNvPr>
        <xdr:cNvSpPr/>
      </xdr:nvSpPr>
      <xdr:spPr>
        <a:xfrm>
          <a:off x="609601" y="1543050"/>
          <a:ext cx="438150" cy="1733550"/>
        </a:xfrm>
        <a:prstGeom prst="lef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8</xdr:col>
      <xdr:colOff>476250</xdr:colOff>
      <xdr:row>8</xdr:row>
      <xdr:rowOff>238124</xdr:rowOff>
    </xdr:from>
    <xdr:to>
      <xdr:col>14</xdr:col>
      <xdr:colOff>47625</xdr:colOff>
      <xdr:row>12</xdr:row>
      <xdr:rowOff>228599</xdr:rowOff>
    </xdr:to>
    <xdr:sp macro="" textlink="">
      <xdr:nvSpPr>
        <xdr:cNvPr id="5" name="Flowchart: Alternate Process 4">
          <a:extLst>
            <a:ext uri="{FF2B5EF4-FFF2-40B4-BE49-F238E27FC236}">
              <a16:creationId xmlns:a16="http://schemas.microsoft.com/office/drawing/2014/main" id="{C265A852-A302-DA44-6F0F-71FC93132C27}"/>
            </a:ext>
          </a:extLst>
        </xdr:cNvPr>
        <xdr:cNvSpPr/>
      </xdr:nvSpPr>
      <xdr:spPr>
        <a:xfrm>
          <a:off x="5200650" y="2600324"/>
          <a:ext cx="3114675" cy="1171575"/>
        </a:xfrm>
        <a:prstGeom prst="flowChartAlternate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GB" sz="1800">
              <a:solidFill>
                <a:schemeClr val="lt1"/>
              </a:solidFill>
              <a:effectLst/>
              <a:latin typeface="Poppins" panose="00000500000000000000" pitchFamily="2" charset="0"/>
              <a:ea typeface="+mn-ea"/>
              <a:cs typeface="Poppins" panose="00000500000000000000" pitchFamily="2" charset="0"/>
            </a:rPr>
            <a:t>PREPARE ACCOUNTS</a:t>
          </a:r>
          <a:endParaRPr lang="en-GB" sz="1800">
            <a:effectLst/>
            <a:latin typeface="Poppins" panose="00000500000000000000" pitchFamily="2" charset="0"/>
            <a:cs typeface="Poppins" panose="00000500000000000000" pitchFamily="2" charset="0"/>
          </a:endParaRPr>
        </a:p>
        <a:p>
          <a:r>
            <a:rPr lang="en-GB" sz="1200" b="1" i="1">
              <a:solidFill>
                <a:schemeClr val="lt1"/>
              </a:solidFill>
              <a:effectLst/>
              <a:latin typeface="Poppins" panose="00000500000000000000" pitchFamily="2" charset="0"/>
              <a:ea typeface="+mn-ea"/>
              <a:cs typeface="Poppins" panose="00000500000000000000" pitchFamily="2" charset="0"/>
            </a:rPr>
            <a:t>(These</a:t>
          </a:r>
          <a:r>
            <a:rPr lang="en-GB" sz="1200" b="1" i="1" baseline="0">
              <a:solidFill>
                <a:schemeClr val="lt1"/>
              </a:solidFill>
              <a:effectLst/>
              <a:latin typeface="Poppins" panose="00000500000000000000" pitchFamily="2" charset="0"/>
              <a:ea typeface="+mn-ea"/>
              <a:cs typeface="Poppins" panose="00000500000000000000" pitchFamily="2" charset="0"/>
            </a:rPr>
            <a:t> are required whether unit is registered with OSCR or not)</a:t>
          </a:r>
          <a:endParaRPr lang="en-GB" sz="1200">
            <a:latin typeface="Poppins" panose="00000500000000000000" pitchFamily="2" charset="0"/>
            <a:cs typeface="Poppins" panose="000005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351156</xdr:colOff>
      <xdr:row>51</xdr:row>
      <xdr:rowOff>190500</xdr:rowOff>
    </xdr:from>
    <xdr:to>
      <xdr:col>33</xdr:col>
      <xdr:colOff>430530</xdr:colOff>
      <xdr:row>65</xdr:row>
      <xdr:rowOff>274320</xdr:rowOff>
    </xdr:to>
    <xdr:sp macro="" textlink="">
      <xdr:nvSpPr>
        <xdr:cNvPr id="26" name="Rectangle: Rounded Corners 1">
          <a:extLst>
            <a:ext uri="{FF2B5EF4-FFF2-40B4-BE49-F238E27FC236}">
              <a16:creationId xmlns:a16="http://schemas.microsoft.com/office/drawing/2014/main" id="{8379FF34-98A5-49B9-AA67-5E6117CE39B9}"/>
            </a:ext>
          </a:extLst>
        </xdr:cNvPr>
        <xdr:cNvSpPr/>
      </xdr:nvSpPr>
      <xdr:spPr>
        <a:xfrm>
          <a:off x="14371956" y="18905220"/>
          <a:ext cx="6175374" cy="4351020"/>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2600" b="1">
              <a:solidFill>
                <a:schemeClr val="tx1"/>
              </a:solidFill>
              <a:latin typeface="Poppins" panose="00000500000000000000" pitchFamily="2" charset="0"/>
              <a:cs typeface="Poppins" panose="00000500000000000000" pitchFamily="2" charset="0"/>
            </a:rPr>
            <a:t>Send completed and signed accounts</a:t>
          </a:r>
          <a:r>
            <a:rPr lang="en-GB" sz="2600" b="1" baseline="0">
              <a:solidFill>
                <a:schemeClr val="tx1"/>
              </a:solidFill>
              <a:latin typeface="Poppins" panose="00000500000000000000" pitchFamily="2" charset="0"/>
              <a:cs typeface="Poppins" panose="00000500000000000000" pitchFamily="2" charset="0"/>
            </a:rPr>
            <a:t> as per your local process </a:t>
          </a:r>
        </a:p>
        <a:p>
          <a:pPr algn="ctr"/>
          <a:endParaRPr lang="en-GB" sz="2600" b="1" baseline="0">
            <a:solidFill>
              <a:schemeClr val="tx1"/>
            </a:solidFill>
            <a:latin typeface="Poppins" panose="00000500000000000000" pitchFamily="2" charset="0"/>
            <a:cs typeface="Poppins" panose="00000500000000000000" pitchFamily="2" charset="0"/>
          </a:endParaRPr>
        </a:p>
        <a:p>
          <a:pPr algn="ctr"/>
          <a:r>
            <a:rPr lang="en-GB" sz="2000" b="0" baseline="0">
              <a:solidFill>
                <a:schemeClr val="tx1"/>
              </a:solidFill>
              <a:latin typeface="Poppins" panose="00000500000000000000" pitchFamily="2" charset="0"/>
              <a:cs typeface="Poppins" panose="00000500000000000000" pitchFamily="2" charset="0"/>
            </a:rPr>
            <a:t>Speak to your local commissioner if you are unsure of your submission date or process </a:t>
          </a:r>
          <a:endParaRPr lang="en-GB" sz="2600" b="1" baseline="0">
            <a:solidFill>
              <a:schemeClr val="tx1"/>
            </a:solidFill>
            <a:latin typeface="Poppins" panose="00000500000000000000" pitchFamily="2" charset="0"/>
            <a:cs typeface="Poppins" panose="00000500000000000000" pitchFamily="2" charset="0"/>
          </a:endParaRPr>
        </a:p>
        <a:p>
          <a:pPr algn="ctr"/>
          <a:endParaRPr lang="en-GB" sz="2400" b="0" i="1">
            <a:solidFill>
              <a:schemeClr val="tx1"/>
            </a:solidFill>
            <a:latin typeface="Poppins" panose="00000500000000000000" pitchFamily="2" charset="0"/>
            <a:cs typeface="Poppins" panose="00000500000000000000" pitchFamily="2" charset="0"/>
          </a:endParaRPr>
        </a:p>
      </xdr:txBody>
    </xdr:sp>
    <xdr:clientData/>
  </xdr:twoCellAnchor>
  <xdr:twoCellAnchor>
    <xdr:from>
      <xdr:col>0</xdr:col>
      <xdr:colOff>286543</xdr:colOff>
      <xdr:row>70</xdr:row>
      <xdr:rowOff>177800</xdr:rowOff>
    </xdr:from>
    <xdr:to>
      <xdr:col>11</xdr:col>
      <xdr:colOff>12700</xdr:colOff>
      <xdr:row>92</xdr:row>
      <xdr:rowOff>266700</xdr:rowOff>
    </xdr:to>
    <xdr:sp macro="" textlink="">
      <xdr:nvSpPr>
        <xdr:cNvPr id="328" name="Rectangle: Rounded Corners 2">
          <a:extLst>
            <a:ext uri="{FF2B5EF4-FFF2-40B4-BE49-F238E27FC236}">
              <a16:creationId xmlns:a16="http://schemas.microsoft.com/office/drawing/2014/main" id="{1ECFEB17-04D1-453F-9BEA-E5DC1D419BBC}"/>
            </a:ext>
          </a:extLst>
        </xdr:cNvPr>
        <xdr:cNvSpPr/>
      </xdr:nvSpPr>
      <xdr:spPr>
        <a:xfrm>
          <a:off x="286543" y="24434800"/>
          <a:ext cx="6292057" cy="6515100"/>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600" b="1">
              <a:solidFill>
                <a:schemeClr val="tx1"/>
              </a:solidFill>
              <a:latin typeface="Poppins" panose="00000500000000000000" pitchFamily="2" charset="0"/>
              <a:cs typeface="Poppins" panose="00000500000000000000" pitchFamily="2" charset="0"/>
            </a:rPr>
            <a:t>Complete annual OSCR return online and</a:t>
          </a:r>
          <a:r>
            <a:rPr lang="en-GB" sz="2600" b="1" baseline="0">
              <a:solidFill>
                <a:schemeClr val="tx1"/>
              </a:solidFill>
              <a:latin typeface="Poppins" panose="00000500000000000000" pitchFamily="2" charset="0"/>
              <a:cs typeface="Poppins" panose="00000500000000000000" pitchFamily="2" charset="0"/>
            </a:rPr>
            <a:t> upload the s</a:t>
          </a:r>
          <a:r>
            <a:rPr lang="en-GB" sz="2600" b="1">
              <a:solidFill>
                <a:schemeClr val="tx1"/>
              </a:solidFill>
              <a:latin typeface="Poppins" panose="00000500000000000000" pitchFamily="2" charset="0"/>
              <a:cs typeface="Poppins" panose="00000500000000000000" pitchFamily="2" charset="0"/>
            </a:rPr>
            <a:t>igned</a:t>
          </a:r>
          <a:r>
            <a:rPr lang="en-GB" sz="2600" b="1" baseline="0">
              <a:solidFill>
                <a:schemeClr val="tx1"/>
              </a:solidFill>
              <a:latin typeface="Poppins" panose="00000500000000000000" pitchFamily="2" charset="0"/>
              <a:cs typeface="Poppins" panose="00000500000000000000" pitchFamily="2" charset="0"/>
            </a:rPr>
            <a:t> accounts</a:t>
          </a:r>
        </a:p>
        <a:p>
          <a:pPr algn="ctr"/>
          <a:endParaRPr lang="en-GB" sz="3000" b="1" baseline="0">
            <a:solidFill>
              <a:schemeClr val="tx1"/>
            </a:solidFill>
            <a:latin typeface="Poppins" panose="00000500000000000000" pitchFamily="2" charset="0"/>
            <a:cs typeface="Poppins" panose="00000500000000000000" pitchFamily="2" charset="0"/>
          </a:endParaRPr>
        </a:p>
        <a:p>
          <a:pPr algn="ctr"/>
          <a:r>
            <a:rPr lang="en-GB" sz="2000" b="0" baseline="0">
              <a:solidFill>
                <a:schemeClr val="tx1"/>
              </a:solidFill>
              <a:latin typeface="Poppins" panose="00000500000000000000" pitchFamily="2" charset="0"/>
              <a:cs typeface="Poppins" panose="00000500000000000000" pitchFamily="2" charset="0"/>
            </a:rPr>
            <a:t>A step by step guide to help with this can be accessed by clicking the link below:</a:t>
          </a:r>
        </a:p>
        <a:p>
          <a:pPr algn="ctr"/>
          <a:endParaRPr lang="en-GB" sz="2000" b="1" baseline="0">
            <a:solidFill>
              <a:schemeClr val="tx1"/>
            </a:solidFill>
            <a:latin typeface="Poppins" panose="00000500000000000000" pitchFamily="2" charset="0"/>
            <a:cs typeface="Poppins" panose="00000500000000000000" pitchFamily="2" charset="0"/>
          </a:endParaRPr>
        </a:p>
        <a:p>
          <a:pPr algn="ctr"/>
          <a:r>
            <a:rPr lang="en-GB" sz="2000" b="1" baseline="0">
              <a:solidFill>
                <a:schemeClr val="tx1"/>
              </a:solidFill>
              <a:latin typeface="Poppins" panose="00000500000000000000" pitchFamily="2" charset="0"/>
              <a:cs typeface="Poppins" panose="00000500000000000000" pitchFamily="2" charset="0"/>
            </a:rPr>
            <a:t>www.girlguidingscotland.org.uk/wp-content/uploads/2026/01/2025-07-21-Completing-your-annual-OSCR-return.pdf  </a:t>
          </a:r>
        </a:p>
        <a:p>
          <a:pPr algn="ctr"/>
          <a:endParaRPr lang="en-GB" sz="2000">
            <a:latin typeface="Poppins" panose="00000500000000000000" pitchFamily="2" charset="0"/>
            <a:cs typeface="Poppins" panose="00000500000000000000" pitchFamily="2" charset="0"/>
          </a:endParaRPr>
        </a:p>
        <a:p>
          <a:pPr algn="ctr"/>
          <a:r>
            <a:rPr lang="en-GB" sz="2000" i="1">
              <a:solidFill>
                <a:sysClr val="windowText" lastClr="000000"/>
              </a:solidFill>
              <a:latin typeface="Poppins" panose="00000500000000000000" pitchFamily="2" charset="0"/>
              <a:cs typeface="Poppins" panose="00000500000000000000" pitchFamily="2" charset="0"/>
            </a:rPr>
            <a:t>(Within 9 months of year end)</a:t>
          </a:r>
        </a:p>
        <a:p>
          <a:pPr algn="l"/>
          <a:endParaRPr lang="en-GB" sz="1200">
            <a:latin typeface="Poppins" panose="00000500000000000000" pitchFamily="2" charset="0"/>
            <a:cs typeface="Poppins" panose="00000500000000000000" pitchFamily="2" charset="0"/>
          </a:endParaRPr>
        </a:p>
      </xdr:txBody>
    </xdr:sp>
    <xdr:clientData/>
  </xdr:twoCellAnchor>
  <xdr:twoCellAnchor>
    <xdr:from>
      <xdr:col>7</xdr:col>
      <xdr:colOff>73025</xdr:colOff>
      <xdr:row>67</xdr:row>
      <xdr:rowOff>159544</xdr:rowOff>
    </xdr:from>
    <xdr:to>
      <xdr:col>22</xdr:col>
      <xdr:colOff>511175</xdr:colOff>
      <xdr:row>70</xdr:row>
      <xdr:rowOff>73025</xdr:rowOff>
    </xdr:to>
    <xdr:sp macro="" textlink="">
      <xdr:nvSpPr>
        <xdr:cNvPr id="337" name="Rectangle: Rounded Corners 3">
          <a:extLst>
            <a:ext uri="{FF2B5EF4-FFF2-40B4-BE49-F238E27FC236}">
              <a16:creationId xmlns:a16="http://schemas.microsoft.com/office/drawing/2014/main" id="{BC01884D-6C9C-4286-A0FF-CEC224207812}"/>
            </a:ext>
          </a:extLst>
        </xdr:cNvPr>
        <xdr:cNvSpPr/>
      </xdr:nvSpPr>
      <xdr:spPr>
        <a:xfrm>
          <a:off x="4251325" y="23540244"/>
          <a:ext cx="9391650" cy="789781"/>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2800" b="1">
              <a:solidFill>
                <a:schemeClr val="tx1"/>
              </a:solidFill>
              <a:latin typeface="Poppins" panose="00000500000000000000" pitchFamily="2" charset="0"/>
              <a:cs typeface="Poppins" panose="00000500000000000000" pitchFamily="2" charset="0"/>
            </a:rPr>
            <a:t>Is unit registered with OSCR?</a:t>
          </a:r>
        </a:p>
      </xdr:txBody>
    </xdr:sp>
    <xdr:clientData/>
  </xdr:twoCellAnchor>
  <xdr:twoCellAnchor>
    <xdr:from>
      <xdr:col>20</xdr:col>
      <xdr:colOff>268605</xdr:colOff>
      <xdr:row>77</xdr:row>
      <xdr:rowOff>116203</xdr:rowOff>
    </xdr:from>
    <xdr:to>
      <xdr:col>32</xdr:col>
      <xdr:colOff>109855</xdr:colOff>
      <xdr:row>84</xdr:row>
      <xdr:rowOff>205740</xdr:rowOff>
    </xdr:to>
    <xdr:sp macro="" textlink="">
      <xdr:nvSpPr>
        <xdr:cNvPr id="343" name="Rectangle: Rounded Corners 4">
          <a:extLst>
            <a:ext uri="{FF2B5EF4-FFF2-40B4-BE49-F238E27FC236}">
              <a16:creationId xmlns:a16="http://schemas.microsoft.com/office/drawing/2014/main" id="{DB5C083A-568D-4DAF-98B3-CBEFE56951A3}"/>
            </a:ext>
          </a:extLst>
        </xdr:cNvPr>
        <xdr:cNvSpPr/>
      </xdr:nvSpPr>
      <xdr:spPr>
        <a:xfrm>
          <a:off x="12460605" y="26755723"/>
          <a:ext cx="7156450" cy="2223137"/>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2600" b="1">
              <a:solidFill>
                <a:schemeClr val="tx1"/>
              </a:solidFill>
              <a:latin typeface="Poppins" panose="00000500000000000000" pitchFamily="2" charset="0"/>
              <a:cs typeface="Poppins" panose="00000500000000000000" pitchFamily="2" charset="0"/>
            </a:rPr>
            <a:t>Nothing further but.... </a:t>
          </a:r>
        </a:p>
        <a:p>
          <a:pPr algn="ctr"/>
          <a:endParaRPr lang="en-GB" sz="3000">
            <a:solidFill>
              <a:schemeClr val="tx1"/>
            </a:solidFill>
            <a:latin typeface="Poppins" panose="00000500000000000000" pitchFamily="2" charset="0"/>
            <a:cs typeface="Poppins" panose="00000500000000000000" pitchFamily="2" charset="0"/>
          </a:endParaRPr>
        </a:p>
        <a:p>
          <a:pPr algn="ctr"/>
          <a:r>
            <a:rPr lang="en-GB" sz="2000" i="0">
              <a:solidFill>
                <a:schemeClr val="tx1"/>
              </a:solidFill>
              <a:latin typeface="Poppins" panose="00000500000000000000" pitchFamily="2" charset="0"/>
              <a:cs typeface="Poppins" panose="00000500000000000000" pitchFamily="2" charset="0"/>
            </a:rPr>
            <a:t>Keep a copy of the</a:t>
          </a:r>
          <a:r>
            <a:rPr lang="en-GB" sz="2000" i="0" baseline="0">
              <a:solidFill>
                <a:schemeClr val="tx1"/>
              </a:solidFill>
              <a:latin typeface="Poppins" panose="00000500000000000000" pitchFamily="2" charset="0"/>
              <a:cs typeface="Poppins" panose="00000500000000000000" pitchFamily="2" charset="0"/>
            </a:rPr>
            <a:t> accounts </a:t>
          </a:r>
        </a:p>
        <a:p>
          <a:pPr algn="ctr"/>
          <a:r>
            <a:rPr lang="en-GB" sz="2000" i="0">
              <a:solidFill>
                <a:schemeClr val="tx1"/>
              </a:solidFill>
              <a:latin typeface="Poppins" panose="00000500000000000000" pitchFamily="2" charset="0"/>
              <a:cs typeface="Poppins" panose="00000500000000000000" pitchFamily="2" charset="0"/>
            </a:rPr>
            <a:t>(required</a:t>
          </a:r>
          <a:r>
            <a:rPr lang="en-GB" sz="2000" i="0" baseline="0">
              <a:solidFill>
                <a:schemeClr val="tx1"/>
              </a:solidFill>
              <a:latin typeface="Poppins" panose="00000500000000000000" pitchFamily="2" charset="0"/>
              <a:cs typeface="Poppins" panose="00000500000000000000" pitchFamily="2" charset="0"/>
            </a:rPr>
            <a:t> to be kept 6 years)</a:t>
          </a:r>
          <a:endParaRPr lang="en-GB" sz="2000" i="0">
            <a:solidFill>
              <a:schemeClr val="tx1"/>
            </a:solidFill>
            <a:latin typeface="Poppins" panose="00000500000000000000" pitchFamily="2" charset="0"/>
            <a:cs typeface="Poppins" panose="00000500000000000000" pitchFamily="2" charset="0"/>
          </a:endParaRPr>
        </a:p>
      </xdr:txBody>
    </xdr:sp>
    <xdr:clientData/>
  </xdr:twoCellAnchor>
  <xdr:twoCellAnchor>
    <xdr:from>
      <xdr:col>12</xdr:col>
      <xdr:colOff>0</xdr:colOff>
      <xdr:row>60</xdr:row>
      <xdr:rowOff>76200</xdr:rowOff>
    </xdr:from>
    <xdr:to>
      <xdr:col>12</xdr:col>
      <xdr:colOff>19050</xdr:colOff>
      <xdr:row>60</xdr:row>
      <xdr:rowOff>85725</xdr:rowOff>
    </xdr:to>
    <xdr:cxnSp macro="">
      <xdr:nvCxnSpPr>
        <xdr:cNvPr id="6" name="Straight Connector 5">
          <a:extLst>
            <a:ext uri="{FF2B5EF4-FFF2-40B4-BE49-F238E27FC236}">
              <a16:creationId xmlns:a16="http://schemas.microsoft.com/office/drawing/2014/main" id="{14C7BD9A-7183-4482-B333-CE9355B9C4BD}"/>
            </a:ext>
          </a:extLst>
        </xdr:cNvPr>
        <xdr:cNvCxnSpPr/>
      </xdr:nvCxnSpPr>
      <xdr:spPr>
        <a:xfrm>
          <a:off x="7086600" y="20412075"/>
          <a:ext cx="19050" cy="952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273049</xdr:colOff>
      <xdr:row>51</xdr:row>
      <xdr:rowOff>162560</xdr:rowOff>
    </xdr:from>
    <xdr:to>
      <xdr:col>16</xdr:col>
      <xdr:colOff>227806</xdr:colOff>
      <xdr:row>67</xdr:row>
      <xdr:rowOff>67310</xdr:rowOff>
    </xdr:to>
    <xdr:sp macro="" textlink="">
      <xdr:nvSpPr>
        <xdr:cNvPr id="321" name="Rectangle: Rounded Corners 6">
          <a:extLst>
            <a:ext uri="{FF2B5EF4-FFF2-40B4-BE49-F238E27FC236}">
              <a16:creationId xmlns:a16="http://schemas.microsoft.com/office/drawing/2014/main" id="{782841A9-3247-42AB-A7BB-776D868BBF9C}"/>
            </a:ext>
          </a:extLst>
        </xdr:cNvPr>
        <xdr:cNvSpPr/>
      </xdr:nvSpPr>
      <xdr:spPr>
        <a:xfrm>
          <a:off x="273049" y="18877280"/>
          <a:ext cx="9708357" cy="4781550"/>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2600" b="1">
              <a:solidFill>
                <a:schemeClr val="tx1"/>
              </a:solidFill>
              <a:latin typeface="Poppins" panose="00000500000000000000" pitchFamily="2" charset="0"/>
              <a:cs typeface="Poppins" panose="00000500000000000000" pitchFamily="2" charset="0"/>
            </a:rPr>
            <a:t>Sign</a:t>
          </a:r>
          <a:r>
            <a:rPr lang="en-GB" sz="2600" b="1" baseline="0">
              <a:solidFill>
                <a:schemeClr val="tx1"/>
              </a:solidFill>
              <a:latin typeface="Poppins" panose="00000500000000000000" pitchFamily="2" charset="0"/>
              <a:cs typeface="Poppins" panose="00000500000000000000" pitchFamily="2" charset="0"/>
            </a:rPr>
            <a:t> accounts</a:t>
          </a:r>
        </a:p>
        <a:p>
          <a:pPr algn="ctr"/>
          <a:r>
            <a:rPr lang="en-GB" sz="2000">
              <a:solidFill>
                <a:schemeClr val="tx1"/>
              </a:solidFill>
              <a:latin typeface="Poppins" panose="00000500000000000000" pitchFamily="2" charset="0"/>
              <a:cs typeface="Poppins" panose="00000500000000000000" pitchFamily="2" charset="0"/>
            </a:rPr>
            <a:t>Who</a:t>
          </a:r>
          <a:r>
            <a:rPr lang="en-GB" sz="2000" baseline="0">
              <a:solidFill>
                <a:schemeClr val="tx1"/>
              </a:solidFill>
              <a:latin typeface="Poppins" panose="00000500000000000000" pitchFamily="2" charset="0"/>
              <a:cs typeface="Poppins" panose="00000500000000000000" pitchFamily="2" charset="0"/>
            </a:rPr>
            <a:t> signs which page (</a:t>
          </a:r>
          <a:r>
            <a:rPr lang="en-GB" sz="2000" i="1" baseline="0">
              <a:solidFill>
                <a:schemeClr val="tx1"/>
              </a:solidFill>
              <a:latin typeface="Poppins" panose="00000500000000000000" pitchFamily="2" charset="0"/>
              <a:cs typeface="Poppins" panose="00000500000000000000" pitchFamily="2" charset="0"/>
            </a:rPr>
            <a:t>template has been designed for pages to be type signed</a:t>
          </a:r>
          <a:r>
            <a:rPr lang="en-GB" sz="2000" baseline="0">
              <a:solidFill>
                <a:schemeClr val="tx1"/>
              </a:solidFill>
              <a:latin typeface="Poppins" panose="00000500000000000000" pitchFamily="2" charset="0"/>
              <a:cs typeface="Poppins" panose="00000500000000000000" pitchFamily="2" charset="0"/>
            </a:rPr>
            <a:t>)</a:t>
          </a:r>
          <a:endParaRPr lang="en-GB" sz="2000">
            <a:solidFill>
              <a:schemeClr val="tx1"/>
            </a:solidFill>
            <a:latin typeface="Poppins" panose="00000500000000000000" pitchFamily="2" charset="0"/>
            <a:cs typeface="Poppins" panose="00000500000000000000" pitchFamily="2" charset="0"/>
          </a:endParaRPr>
        </a:p>
        <a:p>
          <a:pPr algn="l"/>
          <a:r>
            <a:rPr lang="en-GB" sz="2000">
              <a:solidFill>
                <a:schemeClr val="tx1"/>
              </a:solidFill>
              <a:latin typeface="Poppins" panose="00000500000000000000" pitchFamily="2" charset="0"/>
              <a:cs typeface="Poppins" panose="00000500000000000000" pitchFamily="2" charset="0"/>
              <a:sym typeface="Symbol" panose="05050102010706020507" pitchFamily="18" charset="2"/>
            </a:rPr>
            <a:t> Receipts</a:t>
          </a:r>
          <a:r>
            <a:rPr lang="en-GB" sz="2000" baseline="0">
              <a:solidFill>
                <a:schemeClr val="tx1"/>
              </a:solidFill>
              <a:latin typeface="Poppins" panose="00000500000000000000" pitchFamily="2" charset="0"/>
              <a:cs typeface="Poppins" panose="00000500000000000000" pitchFamily="2" charset="0"/>
              <a:sym typeface="Symbol" panose="05050102010706020507" pitchFamily="18" charset="2"/>
            </a:rPr>
            <a:t> and payments account</a:t>
          </a:r>
          <a:r>
            <a:rPr lang="en-GB" sz="2000">
              <a:solidFill>
                <a:schemeClr val="tx1"/>
              </a:solidFill>
              <a:latin typeface="Poppins" panose="00000500000000000000" pitchFamily="2" charset="0"/>
              <a:cs typeface="Poppins" panose="00000500000000000000" pitchFamily="2" charset="0"/>
            </a:rPr>
            <a:t> - </a:t>
          </a:r>
          <a:r>
            <a:rPr lang="en-GB" sz="2000" b="1">
              <a:solidFill>
                <a:schemeClr val="tx1"/>
              </a:solidFill>
              <a:latin typeface="Poppins" panose="00000500000000000000" pitchFamily="2" charset="0"/>
              <a:cs typeface="Poppins" panose="00000500000000000000" pitchFamily="2" charset="0"/>
            </a:rPr>
            <a:t>No signature</a:t>
          </a:r>
        </a:p>
        <a:p>
          <a:pPr algn="l"/>
          <a:r>
            <a:rPr lang="en-GB" sz="2000">
              <a:solidFill>
                <a:schemeClr val="tx1"/>
              </a:solidFill>
              <a:effectLst/>
              <a:latin typeface="Poppins" panose="00000500000000000000" pitchFamily="2" charset="0"/>
              <a:ea typeface="+mn-ea"/>
              <a:cs typeface="Poppins" panose="00000500000000000000" pitchFamily="2" charset="0"/>
              <a:sym typeface="Symbol" panose="05050102010706020507" pitchFamily="18" charset="2"/>
            </a:rPr>
            <a:t></a:t>
          </a:r>
          <a:r>
            <a:rPr lang="en-GB" sz="2000">
              <a:solidFill>
                <a:schemeClr val="tx1"/>
              </a:solidFill>
              <a:effectLst/>
              <a:latin typeface="Poppins" panose="00000500000000000000" pitchFamily="2" charset="0"/>
              <a:ea typeface="+mn-ea"/>
              <a:cs typeface="Poppins" panose="00000500000000000000" pitchFamily="2" charset="0"/>
            </a:rPr>
            <a:t>  </a:t>
          </a:r>
          <a:r>
            <a:rPr lang="en-GB" sz="2000">
              <a:solidFill>
                <a:schemeClr val="tx1"/>
              </a:solidFill>
              <a:latin typeface="Poppins" panose="00000500000000000000" pitchFamily="2" charset="0"/>
              <a:cs typeface="Poppins" panose="00000500000000000000" pitchFamily="2" charset="0"/>
            </a:rPr>
            <a:t>Statement of balances - </a:t>
          </a:r>
          <a:r>
            <a:rPr lang="en-GB" sz="2000" b="1">
              <a:solidFill>
                <a:schemeClr val="tx1"/>
              </a:solidFill>
              <a:latin typeface="Poppins" panose="00000500000000000000" pitchFamily="2" charset="0"/>
              <a:cs typeface="Poppins" panose="00000500000000000000" pitchFamily="2" charset="0"/>
            </a:rPr>
            <a:t>Trustee</a:t>
          </a:r>
        </a:p>
        <a:p>
          <a:pPr algn="l"/>
          <a:r>
            <a:rPr lang="en-GB" sz="2000">
              <a:solidFill>
                <a:schemeClr val="tx1"/>
              </a:solidFill>
              <a:effectLst/>
              <a:latin typeface="Poppins" panose="00000500000000000000" pitchFamily="2" charset="0"/>
              <a:ea typeface="+mn-ea"/>
              <a:cs typeface="Poppins" panose="00000500000000000000" pitchFamily="2" charset="0"/>
              <a:sym typeface="Symbol" panose="05050102010706020507" pitchFamily="18" charset="2"/>
            </a:rPr>
            <a:t></a:t>
          </a:r>
          <a:r>
            <a:rPr lang="en-GB" sz="2000">
              <a:solidFill>
                <a:schemeClr val="tx1"/>
              </a:solidFill>
              <a:effectLst/>
              <a:latin typeface="Poppins" panose="00000500000000000000" pitchFamily="2" charset="0"/>
              <a:ea typeface="+mn-ea"/>
              <a:cs typeface="Poppins" panose="00000500000000000000" pitchFamily="2" charset="0"/>
            </a:rPr>
            <a:t>  </a:t>
          </a:r>
          <a:r>
            <a:rPr lang="en-GB" sz="2000">
              <a:solidFill>
                <a:schemeClr val="tx1"/>
              </a:solidFill>
              <a:latin typeface="Poppins" panose="00000500000000000000" pitchFamily="2" charset="0"/>
              <a:cs typeface="Poppins" panose="00000500000000000000" pitchFamily="2" charset="0"/>
            </a:rPr>
            <a:t>Trustees Report - </a:t>
          </a:r>
          <a:r>
            <a:rPr lang="en-GB" sz="2000" b="1">
              <a:solidFill>
                <a:schemeClr val="tx1"/>
              </a:solidFill>
              <a:latin typeface="Poppins" panose="00000500000000000000" pitchFamily="2" charset="0"/>
              <a:cs typeface="Poppins" panose="00000500000000000000" pitchFamily="2" charset="0"/>
            </a:rPr>
            <a:t>Trustee</a:t>
          </a:r>
          <a:endParaRPr lang="en-GB" sz="2000" baseline="0">
            <a:solidFill>
              <a:schemeClr val="tx1"/>
            </a:solidFill>
            <a:latin typeface="Poppins" panose="00000500000000000000" pitchFamily="2" charset="0"/>
            <a:cs typeface="Poppins" panose="00000500000000000000" pitchFamily="2" charset="0"/>
          </a:endParaRPr>
        </a:p>
        <a:p>
          <a:pPr algn="l"/>
          <a:r>
            <a:rPr lang="en-GB" sz="2000">
              <a:solidFill>
                <a:schemeClr val="tx1"/>
              </a:solidFill>
              <a:effectLst/>
              <a:latin typeface="Poppins" panose="00000500000000000000" pitchFamily="2" charset="0"/>
              <a:ea typeface="+mn-ea"/>
              <a:cs typeface="Poppins" panose="00000500000000000000" pitchFamily="2" charset="0"/>
              <a:sym typeface="Symbol" panose="05050102010706020507" pitchFamily="18" charset="2"/>
            </a:rPr>
            <a:t></a:t>
          </a:r>
          <a:r>
            <a:rPr lang="en-GB" sz="2000">
              <a:solidFill>
                <a:schemeClr val="tx1"/>
              </a:solidFill>
              <a:effectLst/>
              <a:latin typeface="Poppins" panose="00000500000000000000" pitchFamily="2" charset="0"/>
              <a:ea typeface="+mn-ea"/>
              <a:cs typeface="Poppins" panose="00000500000000000000" pitchFamily="2" charset="0"/>
            </a:rPr>
            <a:t>  </a:t>
          </a:r>
          <a:r>
            <a:rPr lang="en-GB" sz="2000" baseline="0">
              <a:solidFill>
                <a:schemeClr val="tx1"/>
              </a:solidFill>
              <a:latin typeface="Poppins" panose="00000500000000000000" pitchFamily="2" charset="0"/>
              <a:cs typeface="Poppins" panose="00000500000000000000" pitchFamily="2" charset="0"/>
            </a:rPr>
            <a:t>Independent examiners report - </a:t>
          </a:r>
          <a:r>
            <a:rPr lang="en-GB" sz="2000" b="1" baseline="0">
              <a:solidFill>
                <a:schemeClr val="tx1"/>
              </a:solidFill>
              <a:latin typeface="Poppins" panose="00000500000000000000" pitchFamily="2" charset="0"/>
              <a:cs typeface="Poppins" panose="00000500000000000000" pitchFamily="2" charset="0"/>
            </a:rPr>
            <a:t>Independent examiner </a:t>
          </a:r>
          <a:r>
            <a:rPr lang="en-GB" sz="2000" b="0" baseline="0">
              <a:solidFill>
                <a:schemeClr val="tx1"/>
              </a:solidFill>
              <a:latin typeface="Poppins" panose="00000500000000000000" pitchFamily="2" charset="0"/>
              <a:cs typeface="Poppins" panose="00000500000000000000" pitchFamily="2" charset="0"/>
            </a:rPr>
            <a:t>(for guidance on who can be an independent examiner, please scroll to the bottom of this page)</a:t>
          </a:r>
          <a:endParaRPr lang="en-GB" sz="2000" b="0">
            <a:solidFill>
              <a:schemeClr val="tx1"/>
            </a:solidFill>
            <a:latin typeface="Poppins" panose="00000500000000000000" pitchFamily="2" charset="0"/>
            <a:cs typeface="Poppins" panose="00000500000000000000" pitchFamily="2" charset="0"/>
          </a:endParaRPr>
        </a:p>
        <a:p>
          <a:pPr algn="l"/>
          <a:endParaRPr lang="en-GB" sz="1100"/>
        </a:p>
      </xdr:txBody>
    </xdr:sp>
    <xdr:clientData/>
  </xdr:twoCellAnchor>
  <xdr:twoCellAnchor>
    <xdr:from>
      <xdr:col>0</xdr:col>
      <xdr:colOff>264318</xdr:colOff>
      <xdr:row>24</xdr:row>
      <xdr:rowOff>134143</xdr:rowOff>
    </xdr:from>
    <xdr:to>
      <xdr:col>27</xdr:col>
      <xdr:colOff>520700</xdr:colOff>
      <xdr:row>35</xdr:row>
      <xdr:rowOff>106680</xdr:rowOff>
    </xdr:to>
    <xdr:sp macro="" textlink="">
      <xdr:nvSpPr>
        <xdr:cNvPr id="331" name="Flowchart: Alternate Process 7">
          <a:extLst>
            <a:ext uri="{FF2B5EF4-FFF2-40B4-BE49-F238E27FC236}">
              <a16:creationId xmlns:a16="http://schemas.microsoft.com/office/drawing/2014/main" id="{AF7A75E7-12CF-448A-AC91-EFD6297597A7}"/>
            </a:ext>
          </a:extLst>
        </xdr:cNvPr>
        <xdr:cNvSpPr/>
      </xdr:nvSpPr>
      <xdr:spPr>
        <a:xfrm>
          <a:off x="264318" y="10522743"/>
          <a:ext cx="16372682" cy="3185637"/>
        </a:xfrm>
        <a:prstGeom prst="flowChartAlternateProcess">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600" b="1">
              <a:solidFill>
                <a:schemeClr val="tx1"/>
              </a:solidFill>
              <a:effectLst/>
              <a:latin typeface="Poppins" panose="00000500000000000000" pitchFamily="2" charset="0"/>
              <a:ea typeface="+mn-ea"/>
              <a:cs typeface="Poppins" panose="00000500000000000000" pitchFamily="2" charset="0"/>
            </a:rPr>
            <a:t>At the year end:</a:t>
          </a:r>
          <a:r>
            <a:rPr lang="en-GB" sz="2600" b="1" baseline="0">
              <a:solidFill>
                <a:schemeClr val="tx1"/>
              </a:solidFill>
              <a:effectLst/>
              <a:latin typeface="Poppins" panose="00000500000000000000" pitchFamily="2" charset="0"/>
              <a:ea typeface="+mn-ea"/>
              <a:cs typeface="Poppins" panose="00000500000000000000" pitchFamily="2" charset="0"/>
            </a:rPr>
            <a:t> </a:t>
          </a:r>
          <a:r>
            <a:rPr lang="en-GB" sz="2600" b="1">
              <a:solidFill>
                <a:schemeClr val="tx1"/>
              </a:solidFill>
              <a:effectLst/>
              <a:latin typeface="Poppins" panose="00000500000000000000" pitchFamily="2" charset="0"/>
              <a:ea typeface="+mn-ea"/>
              <a:cs typeface="Poppins" panose="00000500000000000000" pitchFamily="2" charset="0"/>
            </a:rPr>
            <a:t>PREPARE ACCOUNTS</a:t>
          </a:r>
          <a:r>
            <a:rPr lang="en-GB" sz="2600" b="1" baseline="0">
              <a:solidFill>
                <a:schemeClr val="tx1"/>
              </a:solidFill>
              <a:effectLst/>
              <a:latin typeface="Poppins" panose="00000500000000000000" pitchFamily="2" charset="0"/>
              <a:ea typeface="+mn-ea"/>
              <a:cs typeface="Poppins" panose="00000500000000000000" pitchFamily="2" charset="0"/>
            </a:rPr>
            <a:t> </a:t>
          </a:r>
        </a:p>
        <a:p>
          <a:pPr algn="ctr"/>
          <a:r>
            <a:rPr lang="en-GB" sz="2000" b="0" baseline="0">
              <a:solidFill>
                <a:schemeClr val="tx1"/>
              </a:solidFill>
              <a:effectLst/>
              <a:latin typeface="Poppins" panose="00000500000000000000" pitchFamily="2" charset="0"/>
              <a:ea typeface="+mn-ea"/>
              <a:cs typeface="Poppins" panose="00000500000000000000" pitchFamily="2" charset="0"/>
            </a:rPr>
            <a:t>(4 pages - green tabs)</a:t>
          </a:r>
        </a:p>
        <a:p>
          <a:pPr algn="ctr"/>
          <a:endParaRPr lang="en-GB" sz="2000" b="0" baseline="0">
            <a:solidFill>
              <a:schemeClr val="tx1"/>
            </a:solidFill>
            <a:effectLst/>
            <a:latin typeface="Poppins" panose="00000500000000000000" pitchFamily="2" charset="0"/>
            <a:ea typeface="+mn-ea"/>
            <a:cs typeface="Poppins" panose="00000500000000000000" pitchFamily="2" charset="0"/>
          </a:endParaRPr>
        </a:p>
        <a:p>
          <a:pPr marL="285750" indent="-285750" algn="l">
            <a:buFont typeface="Arial" panose="020B0604020202020204" pitchFamily="34" charset="0"/>
            <a:buChar char="•"/>
          </a:pPr>
          <a:r>
            <a:rPr lang="en-GB" sz="2000" b="0" baseline="0">
              <a:solidFill>
                <a:schemeClr val="tx1"/>
              </a:solidFill>
              <a:effectLst/>
              <a:latin typeface="Poppins" panose="00000500000000000000" pitchFamily="2" charset="0"/>
              <a:ea typeface="+mn-ea"/>
              <a:cs typeface="Poppins" panose="00000500000000000000" pitchFamily="2" charset="0"/>
            </a:rPr>
            <a:t>Receipts and payments account		        </a:t>
          </a:r>
        </a:p>
        <a:p>
          <a:pPr marL="285750" indent="-285750" algn="l">
            <a:buFont typeface="Arial" panose="020B0604020202020204" pitchFamily="34" charset="0"/>
            <a:buChar char="•"/>
          </a:pPr>
          <a:r>
            <a:rPr lang="en-GB" sz="2000" b="0" baseline="0">
              <a:solidFill>
                <a:schemeClr val="tx1"/>
              </a:solidFill>
              <a:effectLst/>
              <a:latin typeface="Poppins" panose="00000500000000000000" pitchFamily="2" charset="0"/>
              <a:ea typeface="+mn-ea"/>
              <a:cs typeface="Poppins" panose="00000500000000000000" pitchFamily="2" charset="0"/>
            </a:rPr>
            <a:t>Trustees' annual report </a:t>
          </a:r>
        </a:p>
        <a:p>
          <a:pPr marL="285750" indent="-285750" algn="l">
            <a:buFont typeface="Arial" panose="020B0604020202020204" pitchFamily="34" charset="0"/>
            <a:buChar char="•"/>
          </a:pPr>
          <a:r>
            <a:rPr lang="en-GB" sz="2000" b="0" baseline="0">
              <a:solidFill>
                <a:schemeClr val="tx1"/>
              </a:solidFill>
              <a:effectLst/>
              <a:latin typeface="Poppins" panose="00000500000000000000" pitchFamily="2" charset="0"/>
              <a:ea typeface="+mn-ea"/>
              <a:cs typeface="Poppins" panose="00000500000000000000" pitchFamily="2" charset="0"/>
            </a:rPr>
            <a:t>Statement of balances</a:t>
          </a:r>
        </a:p>
        <a:p>
          <a:pPr marL="285750" indent="-285750" algn="l">
            <a:buFont typeface="Arial" panose="020B0604020202020204" pitchFamily="34" charset="0"/>
            <a:buChar char="•"/>
          </a:pPr>
          <a:r>
            <a:rPr lang="en-GB" sz="2000" b="0" baseline="0">
              <a:solidFill>
                <a:schemeClr val="tx1"/>
              </a:solidFill>
              <a:effectLst/>
              <a:latin typeface="Poppins" panose="00000500000000000000" pitchFamily="2" charset="0"/>
              <a:ea typeface="+mn-ea"/>
              <a:cs typeface="Poppins" panose="00000500000000000000" pitchFamily="2" charset="0"/>
            </a:rPr>
            <a:t>Independent examiners report        </a:t>
          </a:r>
          <a:endParaRPr lang="en-GB" sz="2000" b="0">
            <a:solidFill>
              <a:schemeClr val="tx1"/>
            </a:solidFill>
            <a:effectLst/>
            <a:latin typeface="Poppins" panose="00000500000000000000" pitchFamily="2" charset="0"/>
            <a:ea typeface="+mn-ea"/>
            <a:cs typeface="Poppins" panose="00000500000000000000" pitchFamily="2" charset="0"/>
          </a:endParaRPr>
        </a:p>
      </xdr:txBody>
    </xdr:sp>
    <xdr:clientData/>
  </xdr:twoCellAnchor>
  <xdr:twoCellAnchor>
    <xdr:from>
      <xdr:col>0</xdr:col>
      <xdr:colOff>412753</xdr:colOff>
      <xdr:row>5</xdr:row>
      <xdr:rowOff>162718</xdr:rowOff>
    </xdr:from>
    <xdr:to>
      <xdr:col>7</xdr:col>
      <xdr:colOff>96046</xdr:colOff>
      <xdr:row>7</xdr:row>
      <xdr:rowOff>1587</xdr:rowOff>
    </xdr:to>
    <xdr:sp macro="" textlink="">
      <xdr:nvSpPr>
        <xdr:cNvPr id="9" name="Rectangle: Rounded Corners 8">
          <a:extLst>
            <a:ext uri="{FF2B5EF4-FFF2-40B4-BE49-F238E27FC236}">
              <a16:creationId xmlns:a16="http://schemas.microsoft.com/office/drawing/2014/main" id="{E4A0C0BC-6FB5-402D-B75D-25222A8DE195}"/>
            </a:ext>
          </a:extLst>
        </xdr:cNvPr>
        <xdr:cNvSpPr/>
      </xdr:nvSpPr>
      <xdr:spPr>
        <a:xfrm>
          <a:off x="412753" y="3134518"/>
          <a:ext cx="3817143" cy="715169"/>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fontAlgn="b"/>
          <a:r>
            <a:rPr lang="en-GB" sz="3000" b="1">
              <a:solidFill>
                <a:schemeClr val="tx1"/>
              </a:solidFill>
              <a:latin typeface="Poppins" panose="00000500000000000000" pitchFamily="2" charset="0"/>
              <a:cs typeface="Poppins" panose="00000500000000000000" pitchFamily="2" charset="0"/>
            </a:rPr>
            <a:t>UNIT</a:t>
          </a:r>
          <a:r>
            <a:rPr lang="en-GB" sz="2000" b="1">
              <a:solidFill>
                <a:schemeClr val="tx1"/>
              </a:solidFill>
            </a:rPr>
            <a:t> </a:t>
          </a:r>
          <a:r>
            <a:rPr lang="en-GB" sz="2000" b="1" i="0" u="none" strike="noStrike">
              <a:solidFill>
                <a:schemeClr val="tx1"/>
              </a:solidFill>
              <a:effectLst/>
              <a:latin typeface="+mn-lt"/>
              <a:ea typeface="+mn-ea"/>
              <a:cs typeface="+mn-cs"/>
            </a:rPr>
            <a:t> </a:t>
          </a:r>
        </a:p>
        <a:p>
          <a:pPr algn="ctr" fontAlgn="b"/>
          <a:endParaRPr lang="en-GB" sz="1100"/>
        </a:p>
      </xdr:txBody>
    </xdr:sp>
    <xdr:clientData/>
  </xdr:twoCellAnchor>
  <xdr:twoCellAnchor>
    <xdr:from>
      <xdr:col>0</xdr:col>
      <xdr:colOff>344487</xdr:colOff>
      <xdr:row>8</xdr:row>
      <xdr:rowOff>471481</xdr:rowOff>
    </xdr:from>
    <xdr:to>
      <xdr:col>21</xdr:col>
      <xdr:colOff>345440</xdr:colOff>
      <xdr:row>19</xdr:row>
      <xdr:rowOff>38100</xdr:rowOff>
    </xdr:to>
    <xdr:sp macro="" textlink="">
      <xdr:nvSpPr>
        <xdr:cNvPr id="333" name="Rectangle: Rounded Corners 9">
          <a:extLst>
            <a:ext uri="{FF2B5EF4-FFF2-40B4-BE49-F238E27FC236}">
              <a16:creationId xmlns:a16="http://schemas.microsoft.com/office/drawing/2014/main" id="{99015492-5446-4D77-B209-4D147D8FF619}"/>
            </a:ext>
          </a:extLst>
        </xdr:cNvPr>
        <xdr:cNvSpPr/>
      </xdr:nvSpPr>
      <xdr:spPr>
        <a:xfrm>
          <a:off x="344487" y="5411781"/>
          <a:ext cx="12535853" cy="2995619"/>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buFont typeface="Arial" panose="020B0604020202020204" pitchFamily="34" charset="0"/>
            <a:buNone/>
          </a:pPr>
          <a:r>
            <a:rPr lang="en-GB" sz="2800" b="1">
              <a:solidFill>
                <a:schemeClr val="tx1"/>
              </a:solidFill>
              <a:latin typeface="Poppins" panose="00000500000000000000" pitchFamily="2" charset="0"/>
              <a:cs typeface="Poppins" panose="00000500000000000000" pitchFamily="2" charset="0"/>
            </a:rPr>
            <a:t>During the year</a:t>
          </a:r>
          <a:r>
            <a:rPr lang="en-GB" sz="2800" b="1" baseline="0">
              <a:solidFill>
                <a:schemeClr val="tx1"/>
              </a:solidFill>
              <a:latin typeface="Poppins" panose="00000500000000000000" pitchFamily="2" charset="0"/>
              <a:cs typeface="Poppins" panose="00000500000000000000" pitchFamily="2" charset="0"/>
            </a:rPr>
            <a:t>, record financial transactions, </a:t>
          </a:r>
        </a:p>
        <a:p>
          <a:pPr marL="0" indent="0" algn="ctr">
            <a:buFont typeface="Arial" panose="020B0604020202020204" pitchFamily="34" charset="0"/>
            <a:buNone/>
          </a:pPr>
          <a:r>
            <a:rPr lang="en-GB" sz="2800" b="1" baseline="0">
              <a:solidFill>
                <a:schemeClr val="tx1"/>
              </a:solidFill>
              <a:latin typeface="Poppins" panose="00000500000000000000" pitchFamily="2" charset="0"/>
              <a:cs typeface="Poppins" panose="00000500000000000000" pitchFamily="2" charset="0"/>
            </a:rPr>
            <a:t>using the INCOME and EXPENDITURE tabs. </a:t>
          </a:r>
          <a:endParaRPr lang="en-GB" sz="2000" b="0">
            <a:solidFill>
              <a:schemeClr val="tx1"/>
            </a:solidFill>
            <a:latin typeface="Poppins" panose="00000500000000000000" pitchFamily="2" charset="0"/>
            <a:cs typeface="Poppins" panose="00000500000000000000" pitchFamily="2" charset="0"/>
          </a:endParaRPr>
        </a:p>
        <a:p>
          <a:pPr marL="171450" indent="-171450" algn="l">
            <a:buFont typeface="Arial" panose="020B0604020202020204" pitchFamily="34" charset="0"/>
            <a:buChar char="•"/>
          </a:pPr>
          <a:r>
            <a:rPr lang="en-GB" sz="2000" b="0">
              <a:solidFill>
                <a:schemeClr val="tx1"/>
              </a:solidFill>
              <a:latin typeface="Poppins" panose="00000500000000000000" pitchFamily="2" charset="0"/>
              <a:cs typeface="Poppins" panose="00000500000000000000" pitchFamily="2" charset="0"/>
            </a:rPr>
            <a:t>Bank transactions (these</a:t>
          </a:r>
          <a:r>
            <a:rPr lang="en-GB" sz="2000" b="0" baseline="0">
              <a:solidFill>
                <a:schemeClr val="tx1"/>
              </a:solidFill>
              <a:latin typeface="Poppins" panose="00000500000000000000" pitchFamily="2" charset="0"/>
              <a:cs typeface="Poppins" panose="00000500000000000000" pitchFamily="2" charset="0"/>
            </a:rPr>
            <a:t> should be checked against the</a:t>
          </a:r>
          <a:r>
            <a:rPr lang="en-GB" sz="2000" b="0">
              <a:solidFill>
                <a:schemeClr val="tx1"/>
              </a:solidFill>
              <a:latin typeface="Poppins" panose="00000500000000000000" pitchFamily="2" charset="0"/>
              <a:cs typeface="Poppins" panose="00000500000000000000" pitchFamily="2" charset="0"/>
            </a:rPr>
            <a:t> </a:t>
          </a:r>
          <a:r>
            <a:rPr lang="en-GB" sz="2000" b="0" baseline="0">
              <a:solidFill>
                <a:schemeClr val="tx1"/>
              </a:solidFill>
              <a:latin typeface="Poppins" panose="00000500000000000000" pitchFamily="2" charset="0"/>
              <a:cs typeface="Poppins" panose="00000500000000000000" pitchFamily="2" charset="0"/>
            </a:rPr>
            <a:t>bank statements)</a:t>
          </a:r>
        </a:p>
        <a:p>
          <a:pPr marL="171450" indent="-171450" algn="l">
            <a:buFont typeface="Arial" panose="020B0604020202020204" pitchFamily="34" charset="0"/>
            <a:buChar char="•"/>
          </a:pPr>
          <a:r>
            <a:rPr lang="en-GB" sz="2000" b="0" baseline="0">
              <a:solidFill>
                <a:schemeClr val="tx1"/>
              </a:solidFill>
              <a:latin typeface="Poppins" panose="00000500000000000000" pitchFamily="2" charset="0"/>
              <a:cs typeface="Poppins" panose="00000500000000000000" pitchFamily="2" charset="0"/>
            </a:rPr>
            <a:t>Cash transactions (these should be checked against income received and any expenses paid out in cash) </a:t>
          </a:r>
        </a:p>
        <a:p>
          <a:pPr marL="171450" indent="-171450" algn="l">
            <a:buFont typeface="Arial" panose="020B0604020202020204" pitchFamily="34" charset="0"/>
            <a:buChar char="•"/>
          </a:pPr>
          <a:r>
            <a:rPr lang="en-GB" sz="2000" b="0" baseline="0">
              <a:solidFill>
                <a:schemeClr val="tx1"/>
              </a:solidFill>
              <a:latin typeface="Poppins" panose="00000500000000000000" pitchFamily="2" charset="0"/>
              <a:cs typeface="Poppins" panose="00000500000000000000" pitchFamily="2" charset="0"/>
            </a:rPr>
            <a:t>Record every transaction on the income and expenditure tabs and keep a receipts/ invoices</a:t>
          </a:r>
          <a:endParaRPr lang="en-GB" sz="2000" b="0">
            <a:solidFill>
              <a:schemeClr val="tx1"/>
            </a:solidFill>
            <a:latin typeface="Poppins" panose="00000500000000000000" pitchFamily="2" charset="0"/>
            <a:cs typeface="Poppins" panose="00000500000000000000" pitchFamily="2" charset="0"/>
          </a:endParaRPr>
        </a:p>
      </xdr:txBody>
    </xdr:sp>
    <xdr:clientData/>
  </xdr:twoCellAnchor>
  <xdr:twoCellAnchor>
    <xdr:from>
      <xdr:col>0</xdr:col>
      <xdr:colOff>379570</xdr:colOff>
      <xdr:row>42</xdr:row>
      <xdr:rowOff>29844</xdr:rowOff>
    </xdr:from>
    <xdr:to>
      <xdr:col>12</xdr:col>
      <xdr:colOff>510539</xdr:colOff>
      <xdr:row>48</xdr:row>
      <xdr:rowOff>39370</xdr:rowOff>
    </xdr:to>
    <xdr:sp macro="" textlink="">
      <xdr:nvSpPr>
        <xdr:cNvPr id="334" name="Rectangle: Rounded Corners 10">
          <a:extLst>
            <a:ext uri="{FF2B5EF4-FFF2-40B4-BE49-F238E27FC236}">
              <a16:creationId xmlns:a16="http://schemas.microsoft.com/office/drawing/2014/main" id="{84E7E2DC-16F0-4001-B257-A1BC2CE367BA}"/>
            </a:ext>
          </a:extLst>
        </xdr:cNvPr>
        <xdr:cNvSpPr/>
      </xdr:nvSpPr>
      <xdr:spPr>
        <a:xfrm>
          <a:off x="379570" y="16108044"/>
          <a:ext cx="7293769" cy="1762126"/>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2600" b="1">
              <a:solidFill>
                <a:schemeClr val="tx1"/>
              </a:solidFill>
              <a:latin typeface="Poppins" panose="00000500000000000000" pitchFamily="2" charset="0"/>
              <a:cs typeface="Poppins" panose="00000500000000000000" pitchFamily="2" charset="0"/>
            </a:rPr>
            <a:t>Accounts are independently reviewed</a:t>
          </a:r>
        </a:p>
        <a:p>
          <a:pPr algn="l"/>
          <a:r>
            <a:rPr lang="en-GB" sz="2000">
              <a:solidFill>
                <a:schemeClr val="tx1"/>
              </a:solidFill>
              <a:latin typeface="Poppins" panose="00000500000000000000" pitchFamily="2" charset="0"/>
              <a:cs typeface="Poppins" panose="00000500000000000000" pitchFamily="2" charset="0"/>
            </a:rPr>
            <a:t>(See notes on who can be an independent examiner at the bottom of</a:t>
          </a:r>
          <a:r>
            <a:rPr lang="en-GB" sz="2000" baseline="0">
              <a:solidFill>
                <a:schemeClr val="tx1"/>
              </a:solidFill>
              <a:latin typeface="Poppins" panose="00000500000000000000" pitchFamily="2" charset="0"/>
              <a:cs typeface="Poppins" panose="00000500000000000000" pitchFamily="2" charset="0"/>
            </a:rPr>
            <a:t> this page</a:t>
          </a:r>
          <a:r>
            <a:rPr lang="en-GB" sz="2000">
              <a:solidFill>
                <a:schemeClr val="tx1"/>
              </a:solidFill>
              <a:latin typeface="Poppins" panose="00000500000000000000" pitchFamily="2" charset="0"/>
              <a:cs typeface="Poppins" panose="00000500000000000000" pitchFamily="2" charset="0"/>
            </a:rPr>
            <a:t>)</a:t>
          </a:r>
        </a:p>
        <a:p>
          <a:pPr algn="l"/>
          <a:endParaRPr lang="en-GB" sz="2000">
            <a:solidFill>
              <a:schemeClr val="tx1"/>
            </a:solidFill>
            <a:latin typeface="Poppins" panose="00000500000000000000" pitchFamily="2" charset="0"/>
            <a:cs typeface="Poppins" panose="00000500000000000000" pitchFamily="2" charset="0"/>
          </a:endParaRPr>
        </a:p>
      </xdr:txBody>
    </xdr:sp>
    <xdr:clientData/>
  </xdr:twoCellAnchor>
  <xdr:twoCellAnchor>
    <xdr:from>
      <xdr:col>1</xdr:col>
      <xdr:colOff>464345</xdr:colOff>
      <xdr:row>7</xdr:row>
      <xdr:rowOff>60323</xdr:rowOff>
    </xdr:from>
    <xdr:to>
      <xdr:col>2</xdr:col>
      <xdr:colOff>590552</xdr:colOff>
      <xdr:row>8</xdr:row>
      <xdr:rowOff>445292</xdr:rowOff>
    </xdr:to>
    <xdr:sp macro="" textlink="">
      <xdr:nvSpPr>
        <xdr:cNvPr id="12" name="Arrow: Down 11">
          <a:extLst>
            <a:ext uri="{FF2B5EF4-FFF2-40B4-BE49-F238E27FC236}">
              <a16:creationId xmlns:a16="http://schemas.microsoft.com/office/drawing/2014/main" id="{63731EB3-548A-46BA-A7F7-07728C8DC8CE}"/>
            </a:ext>
          </a:extLst>
        </xdr:cNvPr>
        <xdr:cNvSpPr/>
      </xdr:nvSpPr>
      <xdr:spPr>
        <a:xfrm>
          <a:off x="1061245" y="4492623"/>
          <a:ext cx="723107" cy="892969"/>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304006</xdr:colOff>
      <xdr:row>19</xdr:row>
      <xdr:rowOff>30957</xdr:rowOff>
    </xdr:from>
    <xdr:to>
      <xdr:col>3</xdr:col>
      <xdr:colOff>307976</xdr:colOff>
      <xdr:row>23</xdr:row>
      <xdr:rowOff>478790</xdr:rowOff>
    </xdr:to>
    <xdr:sp macro="" textlink="">
      <xdr:nvSpPr>
        <xdr:cNvPr id="264" name="Arrow: Down 12">
          <a:extLst>
            <a:ext uri="{FF2B5EF4-FFF2-40B4-BE49-F238E27FC236}">
              <a16:creationId xmlns:a16="http://schemas.microsoft.com/office/drawing/2014/main" id="{7970BEB6-F624-4454-A9D6-C2BD17E87EB7}"/>
            </a:ext>
          </a:extLst>
        </xdr:cNvPr>
        <xdr:cNvSpPr/>
      </xdr:nvSpPr>
      <xdr:spPr>
        <a:xfrm>
          <a:off x="913606" y="8031957"/>
          <a:ext cx="1223170" cy="2002313"/>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366395</xdr:colOff>
      <xdr:row>36</xdr:row>
      <xdr:rowOff>89692</xdr:rowOff>
    </xdr:from>
    <xdr:to>
      <xdr:col>3</xdr:col>
      <xdr:colOff>252095</xdr:colOff>
      <xdr:row>40</xdr:row>
      <xdr:rowOff>647700</xdr:rowOff>
    </xdr:to>
    <xdr:sp macro="" textlink="">
      <xdr:nvSpPr>
        <xdr:cNvPr id="268" name="Arrow: Down 13">
          <a:extLst>
            <a:ext uri="{FF2B5EF4-FFF2-40B4-BE49-F238E27FC236}">
              <a16:creationId xmlns:a16="http://schemas.microsoft.com/office/drawing/2014/main" id="{4E397AF9-F01B-4E81-B051-1C6E0480B5E5}"/>
            </a:ext>
          </a:extLst>
        </xdr:cNvPr>
        <xdr:cNvSpPr/>
      </xdr:nvSpPr>
      <xdr:spPr>
        <a:xfrm>
          <a:off x="963295" y="13983492"/>
          <a:ext cx="1079500" cy="1726408"/>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20</xdr:col>
      <xdr:colOff>520700</xdr:colOff>
      <xdr:row>70</xdr:row>
      <xdr:rowOff>190500</xdr:rowOff>
    </xdr:from>
    <xdr:to>
      <xdr:col>22</xdr:col>
      <xdr:colOff>269871</xdr:colOff>
      <xdr:row>76</xdr:row>
      <xdr:rowOff>279400</xdr:rowOff>
    </xdr:to>
    <xdr:sp macro="" textlink="">
      <xdr:nvSpPr>
        <xdr:cNvPr id="15" name="Arrow: Down 14">
          <a:extLst>
            <a:ext uri="{FF2B5EF4-FFF2-40B4-BE49-F238E27FC236}">
              <a16:creationId xmlns:a16="http://schemas.microsoft.com/office/drawing/2014/main" id="{15D74E36-A7FA-4F36-BA44-D30F4F6E4AF6}"/>
            </a:ext>
          </a:extLst>
        </xdr:cNvPr>
        <xdr:cNvSpPr/>
      </xdr:nvSpPr>
      <xdr:spPr>
        <a:xfrm flipH="1">
          <a:off x="12458700" y="24447500"/>
          <a:ext cx="942971" cy="18415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21</xdr:col>
      <xdr:colOff>232093</xdr:colOff>
      <xdr:row>72</xdr:row>
      <xdr:rowOff>275431</xdr:rowOff>
    </xdr:from>
    <xdr:to>
      <xdr:col>24</xdr:col>
      <xdr:colOff>414655</xdr:colOff>
      <xdr:row>74</xdr:row>
      <xdr:rowOff>103981</xdr:rowOff>
    </xdr:to>
    <xdr:sp macro="" textlink="">
      <xdr:nvSpPr>
        <xdr:cNvPr id="322" name="Oval 15">
          <a:extLst>
            <a:ext uri="{FF2B5EF4-FFF2-40B4-BE49-F238E27FC236}">
              <a16:creationId xmlns:a16="http://schemas.microsoft.com/office/drawing/2014/main" id="{B4338964-06A7-4B20-B00C-FF4F121FDCB6}"/>
            </a:ext>
          </a:extLst>
        </xdr:cNvPr>
        <xdr:cNvSpPr/>
      </xdr:nvSpPr>
      <xdr:spPr>
        <a:xfrm>
          <a:off x="12766993" y="25116631"/>
          <a:ext cx="1973262" cy="412750"/>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400" b="1">
              <a:solidFill>
                <a:sysClr val="windowText" lastClr="000000"/>
              </a:solidFill>
              <a:latin typeface="Poppins" panose="00000500000000000000" pitchFamily="2" charset="0"/>
              <a:cs typeface="Poppins" panose="00000500000000000000" pitchFamily="2" charset="0"/>
            </a:rPr>
            <a:t>NO</a:t>
          </a:r>
        </a:p>
      </xdr:txBody>
    </xdr:sp>
    <xdr:clientData/>
  </xdr:twoCellAnchor>
  <xdr:twoCellAnchor>
    <xdr:from>
      <xdr:col>11</xdr:col>
      <xdr:colOff>63500</xdr:colOff>
      <xdr:row>70</xdr:row>
      <xdr:rowOff>158749</xdr:rowOff>
    </xdr:from>
    <xdr:to>
      <xdr:col>14</xdr:col>
      <xdr:colOff>412747</xdr:colOff>
      <xdr:row>78</xdr:row>
      <xdr:rowOff>285749</xdr:rowOff>
    </xdr:to>
    <xdr:sp macro="" textlink="">
      <xdr:nvSpPr>
        <xdr:cNvPr id="18" name="Arrow: Bent 17">
          <a:extLst>
            <a:ext uri="{FF2B5EF4-FFF2-40B4-BE49-F238E27FC236}">
              <a16:creationId xmlns:a16="http://schemas.microsoft.com/office/drawing/2014/main" id="{7DA5991A-B264-456E-8647-EA2EB4971B49}"/>
            </a:ext>
          </a:extLst>
        </xdr:cNvPr>
        <xdr:cNvSpPr/>
      </xdr:nvSpPr>
      <xdr:spPr>
        <a:xfrm rot="10800000">
          <a:off x="6559550" y="23447374"/>
          <a:ext cx="2120897" cy="2489200"/>
        </a:xfrm>
        <a:prstGeom prst="ben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2</xdr:col>
      <xdr:colOff>19843</xdr:colOff>
      <xdr:row>93</xdr:row>
      <xdr:rowOff>174625</xdr:rowOff>
    </xdr:from>
    <xdr:to>
      <xdr:col>28</xdr:col>
      <xdr:colOff>396875</xdr:colOff>
      <xdr:row>119</xdr:row>
      <xdr:rowOff>30480</xdr:rowOff>
    </xdr:to>
    <xdr:sp macro="" textlink="">
      <xdr:nvSpPr>
        <xdr:cNvPr id="342" name="TextBox 18">
          <a:extLst>
            <a:ext uri="{FF2B5EF4-FFF2-40B4-BE49-F238E27FC236}">
              <a16:creationId xmlns:a16="http://schemas.microsoft.com/office/drawing/2014/main" id="{F5EB4594-BB99-4FC2-BC14-AEFAD3C1BAD0}"/>
            </a:ext>
          </a:extLst>
        </xdr:cNvPr>
        <xdr:cNvSpPr txBox="1"/>
      </xdr:nvSpPr>
      <xdr:spPr>
        <a:xfrm>
          <a:off x="1239043" y="31690945"/>
          <a:ext cx="16226632" cy="7780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2800" b="1" u="sng">
              <a:latin typeface="Poppins" panose="00000500000000000000" pitchFamily="2" charset="0"/>
              <a:cs typeface="Poppins" panose="00000500000000000000" pitchFamily="2" charset="0"/>
            </a:rPr>
            <a:t>Who Can</a:t>
          </a:r>
          <a:r>
            <a:rPr lang="en-GB" sz="2800" b="1" u="sng" baseline="0">
              <a:latin typeface="Poppins" panose="00000500000000000000" pitchFamily="2" charset="0"/>
              <a:cs typeface="Poppins" panose="00000500000000000000" pitchFamily="2" charset="0"/>
            </a:rPr>
            <a:t> be an Independent Examiner ?</a:t>
          </a:r>
        </a:p>
        <a:p>
          <a:endParaRPr lang="en-GB" sz="1400" b="1" u="sng" baseline="0">
            <a:latin typeface="Poppins" panose="00000500000000000000" pitchFamily="2" charset="0"/>
            <a:cs typeface="Poppins" panose="00000500000000000000" pitchFamily="2" charset="0"/>
          </a:endParaRPr>
        </a:p>
        <a:p>
          <a:endParaRPr lang="en-GB" sz="2000" baseline="0">
            <a:latin typeface="Poppins" panose="00000500000000000000" pitchFamily="2" charset="0"/>
            <a:cs typeface="Poppins" panose="00000500000000000000" pitchFamily="2" charset="0"/>
          </a:endParaRPr>
        </a:p>
        <a:p>
          <a:r>
            <a:rPr lang="en-GB" sz="2000" b="0" i="0">
              <a:latin typeface="Poppins" panose="00000500000000000000" pitchFamily="2" charset="0"/>
              <a:cs typeface="Poppins" panose="00000500000000000000" pitchFamily="2" charset="0"/>
            </a:rPr>
            <a:t>The independent examiner </a:t>
          </a:r>
          <a:r>
            <a:rPr lang="en-GB" sz="2000" b="1" i="0">
              <a:latin typeface="Poppins" panose="00000500000000000000" pitchFamily="2" charset="0"/>
              <a:cs typeface="Poppins" panose="00000500000000000000" pitchFamily="2" charset="0"/>
            </a:rPr>
            <a:t>need not </a:t>
          </a:r>
          <a:r>
            <a:rPr lang="en-GB" sz="2000" b="0" i="0">
              <a:latin typeface="Poppins" panose="00000500000000000000" pitchFamily="2" charset="0"/>
              <a:cs typeface="Poppins" panose="00000500000000000000" pitchFamily="2" charset="0"/>
            </a:rPr>
            <a:t>be an </a:t>
          </a:r>
          <a:r>
            <a:rPr lang="en-GB" sz="2000" b="1" i="0">
              <a:latin typeface="Poppins" panose="00000500000000000000" pitchFamily="2" charset="0"/>
              <a:cs typeface="Poppins" panose="00000500000000000000" pitchFamily="2" charset="0"/>
            </a:rPr>
            <a:t>accountant</a:t>
          </a:r>
          <a:r>
            <a:rPr lang="en-GB" sz="2000" b="0" i="0" baseline="0">
              <a:latin typeface="Poppins" panose="00000500000000000000" pitchFamily="2" charset="0"/>
              <a:cs typeface="Poppins" panose="00000500000000000000" pitchFamily="2" charset="0"/>
            </a:rPr>
            <a:t> but they should be someone independent of the management &amp; administration of the unit and that the unit trustees believe has the required skills and experience to carry out a competent examination of the accounts.</a:t>
          </a:r>
        </a:p>
        <a:p>
          <a:endParaRPr lang="en-GB" sz="2000" b="0" i="0" baseline="0">
            <a:latin typeface="Poppins" panose="00000500000000000000" pitchFamily="2" charset="0"/>
            <a:cs typeface="Poppins" panose="00000500000000000000" pitchFamily="2" charset="0"/>
          </a:endParaRPr>
        </a:p>
        <a:p>
          <a:endParaRPr lang="en-GB" sz="2000" b="0" i="0" baseline="0">
            <a:latin typeface="Poppins" panose="00000500000000000000" pitchFamily="2" charset="0"/>
            <a:cs typeface="Poppins" panose="00000500000000000000" pitchFamily="2" charset="0"/>
          </a:endParaRPr>
        </a:p>
        <a:p>
          <a:r>
            <a:rPr lang="en-GB" sz="2000" b="0" i="0">
              <a:latin typeface="Poppins" panose="00000500000000000000" pitchFamily="2" charset="0"/>
              <a:cs typeface="Poppins" panose="00000500000000000000" pitchFamily="2" charset="0"/>
            </a:rPr>
            <a:t>The independent examiner should have no connection with the charity trustees that might inhibit their ability to carry out an impartial examination. The following people will normally be considered to have a connection:</a:t>
          </a:r>
        </a:p>
        <a:p>
          <a:endParaRPr lang="en-GB" sz="2000">
            <a:latin typeface="Poppins" panose="00000500000000000000" pitchFamily="2" charset="0"/>
            <a:cs typeface="Poppins" panose="00000500000000000000" pitchFamily="2" charset="0"/>
          </a:endParaRPr>
        </a:p>
        <a:p>
          <a:pPr marL="171450" indent="-171450">
            <a:buFont typeface="Wingdings" panose="05000000000000000000" pitchFamily="2" charset="2"/>
            <a:buChar char="Ø"/>
          </a:pPr>
          <a:r>
            <a:rPr lang="en-GB" sz="2000">
              <a:latin typeface="Poppins" panose="00000500000000000000" pitchFamily="2" charset="0"/>
              <a:cs typeface="Poppins" panose="00000500000000000000" pitchFamily="2" charset="0"/>
            </a:rPr>
            <a:t>the charity trustees / unit leaders or anyone else who is closely involved in the administration of the unit</a:t>
          </a:r>
        </a:p>
        <a:p>
          <a:pPr marL="171450" indent="-171450">
            <a:buFont typeface="Wingdings" panose="05000000000000000000" pitchFamily="2" charset="2"/>
            <a:buChar char="Ø"/>
          </a:pPr>
          <a:r>
            <a:rPr lang="en-GB" sz="2000">
              <a:latin typeface="Poppins" panose="00000500000000000000" pitchFamily="2" charset="0"/>
              <a:cs typeface="Poppins" panose="00000500000000000000" pitchFamily="2" charset="0"/>
            </a:rPr>
            <a:t>a major donor or major beneficiary </a:t>
          </a:r>
        </a:p>
        <a:p>
          <a:pPr marL="171450" indent="-171450">
            <a:buFont typeface="Wingdings" panose="05000000000000000000" pitchFamily="2" charset="2"/>
            <a:buChar char="Ø"/>
          </a:pPr>
          <a:r>
            <a:rPr lang="en-GB" sz="2000">
              <a:latin typeface="Poppins" panose="00000500000000000000" pitchFamily="2" charset="0"/>
              <a:cs typeface="Poppins" panose="00000500000000000000" pitchFamily="2" charset="0"/>
            </a:rPr>
            <a:t>a close relative, spouse, partner, business partner or employee of any of the people mentioned above.</a:t>
          </a:r>
        </a:p>
        <a:p>
          <a:endParaRPr lang="en-GB" sz="2000">
            <a:latin typeface="Poppins" panose="00000500000000000000" pitchFamily="2" charset="0"/>
            <a:cs typeface="Poppins" panose="00000500000000000000" pitchFamily="2" charset="0"/>
          </a:endParaRPr>
        </a:p>
        <a:p>
          <a:r>
            <a:rPr lang="en-GB" sz="2000">
              <a:latin typeface="Poppins" panose="00000500000000000000" pitchFamily="2" charset="0"/>
              <a:cs typeface="Poppins" panose="00000500000000000000" pitchFamily="2" charset="0"/>
            </a:rPr>
            <a:t> If you are having trouble finding someone to sign off your accounts, please speak to your commissioner in the first instance. The independent examiner should </a:t>
          </a:r>
          <a:r>
            <a:rPr lang="en-GB" sz="2000" b="1">
              <a:latin typeface="Poppins" panose="00000500000000000000" pitchFamily="2" charset="0"/>
              <a:cs typeface="Poppins" panose="00000500000000000000" pitchFamily="2" charset="0"/>
            </a:rPr>
            <a:t>NOT</a:t>
          </a:r>
          <a:r>
            <a:rPr lang="en-GB" sz="2000">
              <a:latin typeface="Poppins" panose="00000500000000000000" pitchFamily="2" charset="0"/>
              <a:cs typeface="Poppins" panose="00000500000000000000" pitchFamily="2" charset="0"/>
            </a:rPr>
            <a:t> be your local commissioner if she is linked at all with your unit (i.e. she is a leader within it, related to one of the leaders, is a bank signatory, or the registered contact for OSCR). </a:t>
          </a:r>
        </a:p>
      </xdr:txBody>
    </xdr:sp>
    <xdr:clientData/>
  </xdr:twoCellAnchor>
  <xdr:twoCellAnchor>
    <xdr:from>
      <xdr:col>23</xdr:col>
      <xdr:colOff>31113</xdr:colOff>
      <xdr:row>65</xdr:row>
      <xdr:rowOff>283843</xdr:rowOff>
    </xdr:from>
    <xdr:to>
      <xdr:col>27</xdr:col>
      <xdr:colOff>307339</xdr:colOff>
      <xdr:row>71</xdr:row>
      <xdr:rowOff>10793</xdr:rowOff>
    </xdr:to>
    <xdr:sp macro="" textlink="">
      <xdr:nvSpPr>
        <xdr:cNvPr id="302" name="Arrow: Bent 19">
          <a:extLst>
            <a:ext uri="{FF2B5EF4-FFF2-40B4-BE49-F238E27FC236}">
              <a16:creationId xmlns:a16="http://schemas.microsoft.com/office/drawing/2014/main" id="{BDD093C4-8B6F-4DDB-99C8-C4E1EC726BDB}"/>
            </a:ext>
          </a:extLst>
        </xdr:cNvPr>
        <xdr:cNvSpPr/>
      </xdr:nvSpPr>
      <xdr:spPr>
        <a:xfrm rot="10800000">
          <a:off x="14051913" y="23265763"/>
          <a:ext cx="2714626" cy="1555750"/>
        </a:xfrm>
        <a:prstGeom prst="ben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16</xdr:col>
      <xdr:colOff>457200</xdr:colOff>
      <xdr:row>57</xdr:row>
      <xdr:rowOff>1</xdr:rowOff>
    </xdr:from>
    <xdr:to>
      <xdr:col>23</xdr:col>
      <xdr:colOff>250825</xdr:colOff>
      <xdr:row>60</xdr:row>
      <xdr:rowOff>254001</xdr:rowOff>
    </xdr:to>
    <xdr:sp macro="" textlink="">
      <xdr:nvSpPr>
        <xdr:cNvPr id="21" name="Arrow: Right 20">
          <a:extLst>
            <a:ext uri="{FF2B5EF4-FFF2-40B4-BE49-F238E27FC236}">
              <a16:creationId xmlns:a16="http://schemas.microsoft.com/office/drawing/2014/main" id="{40F35FDA-23FC-41AF-BEF3-0D51A33A0B03}"/>
            </a:ext>
          </a:extLst>
        </xdr:cNvPr>
        <xdr:cNvSpPr/>
      </xdr:nvSpPr>
      <xdr:spPr>
        <a:xfrm>
          <a:off x="10007600" y="20459701"/>
          <a:ext cx="3971925" cy="11303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361155</xdr:colOff>
      <xdr:row>73</xdr:row>
      <xdr:rowOff>90487</xdr:rowOff>
    </xdr:from>
    <xdr:to>
      <xdr:col>14</xdr:col>
      <xdr:colOff>31750</xdr:colOff>
      <xdr:row>74</xdr:row>
      <xdr:rowOff>223838</xdr:rowOff>
    </xdr:to>
    <xdr:sp macro="" textlink="">
      <xdr:nvSpPr>
        <xdr:cNvPr id="22" name="Oval 21">
          <a:extLst>
            <a:ext uri="{FF2B5EF4-FFF2-40B4-BE49-F238E27FC236}">
              <a16:creationId xmlns:a16="http://schemas.microsoft.com/office/drawing/2014/main" id="{4B94EE6B-CBB9-456E-BB75-10C024476859}"/>
            </a:ext>
          </a:extLst>
        </xdr:cNvPr>
        <xdr:cNvSpPr/>
      </xdr:nvSpPr>
      <xdr:spPr>
        <a:xfrm>
          <a:off x="6857205" y="24264937"/>
          <a:ext cx="1442245" cy="428626"/>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400" b="1">
              <a:solidFill>
                <a:sysClr val="windowText" lastClr="000000"/>
              </a:solidFill>
              <a:latin typeface="Poppins" panose="00000500000000000000" pitchFamily="2" charset="0"/>
              <a:cs typeface="Poppins" panose="00000500000000000000" pitchFamily="2" charset="0"/>
            </a:rPr>
            <a:t>YES</a:t>
          </a:r>
        </a:p>
      </xdr:txBody>
    </xdr:sp>
    <xdr:clientData/>
  </xdr:twoCellAnchor>
  <xdr:twoCellAnchor>
    <xdr:from>
      <xdr:col>11</xdr:col>
      <xdr:colOff>111124</xdr:colOff>
      <xdr:row>79</xdr:row>
      <xdr:rowOff>0</xdr:rowOff>
    </xdr:from>
    <xdr:to>
      <xdr:col>20</xdr:col>
      <xdr:colOff>206374</xdr:colOff>
      <xdr:row>84</xdr:row>
      <xdr:rowOff>79375</xdr:rowOff>
    </xdr:to>
    <xdr:sp macro="" textlink="">
      <xdr:nvSpPr>
        <xdr:cNvPr id="23" name="Arrow: Right 22">
          <a:extLst>
            <a:ext uri="{FF2B5EF4-FFF2-40B4-BE49-F238E27FC236}">
              <a16:creationId xmlns:a16="http://schemas.microsoft.com/office/drawing/2014/main" id="{F9146827-2BE7-48A9-80C4-6331A6365625}"/>
            </a:ext>
          </a:extLst>
        </xdr:cNvPr>
        <xdr:cNvSpPr/>
      </xdr:nvSpPr>
      <xdr:spPr>
        <a:xfrm>
          <a:off x="6572249" y="26765250"/>
          <a:ext cx="5381625" cy="15875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74295</xdr:colOff>
      <xdr:row>48</xdr:row>
      <xdr:rowOff>127792</xdr:rowOff>
    </xdr:from>
    <xdr:to>
      <xdr:col>5</xdr:col>
      <xdr:colOff>139700</xdr:colOff>
      <xdr:row>51</xdr:row>
      <xdr:rowOff>88900</xdr:rowOff>
    </xdr:to>
    <xdr:sp macro="" textlink="">
      <xdr:nvSpPr>
        <xdr:cNvPr id="2" name="Arrow: Down 13">
          <a:extLst>
            <a:ext uri="{FF2B5EF4-FFF2-40B4-BE49-F238E27FC236}">
              <a16:creationId xmlns:a16="http://schemas.microsoft.com/office/drawing/2014/main" id="{FBB9419C-88EE-429E-9EBB-4172F5F619CF}"/>
            </a:ext>
          </a:extLst>
        </xdr:cNvPr>
        <xdr:cNvSpPr/>
      </xdr:nvSpPr>
      <xdr:spPr>
        <a:xfrm>
          <a:off x="2461895" y="17958592"/>
          <a:ext cx="662305" cy="837408"/>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944714</xdr:colOff>
      <xdr:row>85</xdr:row>
      <xdr:rowOff>38781</xdr:rowOff>
    </xdr:from>
    <xdr:to>
      <xdr:col>6</xdr:col>
      <xdr:colOff>14221</xdr:colOff>
      <xdr:row>87</xdr:row>
      <xdr:rowOff>265000</xdr:rowOff>
    </xdr:to>
    <xdr:sp macro="" textlink="">
      <xdr:nvSpPr>
        <xdr:cNvPr id="6" name="TextBox 1">
          <a:extLst>
            <a:ext uri="{FF2B5EF4-FFF2-40B4-BE49-F238E27FC236}">
              <a16:creationId xmlns:a16="http://schemas.microsoft.com/office/drawing/2014/main" id="{CE911554-7935-4F0B-B3DE-705155641D9C}"/>
            </a:ext>
          </a:extLst>
        </xdr:cNvPr>
        <xdr:cNvSpPr txBox="1"/>
      </xdr:nvSpPr>
      <xdr:spPr>
        <a:xfrm>
          <a:off x="944714" y="41948781"/>
          <a:ext cx="4490593" cy="14671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latin typeface="Poppins" panose="00000500000000000000" pitchFamily="2" charset="0"/>
              <a:cs typeface="Poppins" panose="00000500000000000000" pitchFamily="2" charset="0"/>
            </a:rPr>
            <a:t>If your unit has raised money for another charity, the amount raised  and any associated</a:t>
          </a:r>
          <a:r>
            <a:rPr lang="en-GB" sz="1400" b="1" baseline="0">
              <a:latin typeface="Poppins" panose="00000500000000000000" pitchFamily="2" charset="0"/>
              <a:cs typeface="Poppins" panose="00000500000000000000" pitchFamily="2" charset="0"/>
            </a:rPr>
            <a:t> costs MUST be shown separately from the units income and costs.</a:t>
          </a:r>
        </a:p>
        <a:p>
          <a:endParaRPr lang="en-GB" sz="1100"/>
        </a:p>
      </xdr:txBody>
    </xdr:sp>
    <xdr:clientData/>
  </xdr:twoCellAnchor>
  <xdr:twoCellAnchor editAs="oneCell">
    <xdr:from>
      <xdr:col>2</xdr:col>
      <xdr:colOff>67628</xdr:colOff>
      <xdr:row>100</xdr:row>
      <xdr:rowOff>224314</xdr:rowOff>
    </xdr:from>
    <xdr:to>
      <xdr:col>11</xdr:col>
      <xdr:colOff>251311</xdr:colOff>
      <xdr:row>120</xdr:row>
      <xdr:rowOff>22229</xdr:rowOff>
    </xdr:to>
    <xdr:pic>
      <xdr:nvPicPr>
        <xdr:cNvPr id="3" name="Picture 2">
          <a:extLst>
            <a:ext uri="{FF2B5EF4-FFF2-40B4-BE49-F238E27FC236}">
              <a16:creationId xmlns:a16="http://schemas.microsoft.com/office/drawing/2014/main" id="{4CE4DF5D-142A-4CCF-B4F3-6CD83C64A4A0}"/>
            </a:ext>
          </a:extLst>
        </xdr:cNvPr>
        <xdr:cNvPicPr>
          <a:picLocks noChangeAspect="1"/>
        </xdr:cNvPicPr>
      </xdr:nvPicPr>
      <xdr:blipFill>
        <a:blip xmlns:r="http://schemas.openxmlformats.org/officeDocument/2006/relationships" r:embed="rId1"/>
        <a:stretch>
          <a:fillRect/>
        </a:stretch>
      </xdr:blipFill>
      <xdr:spPr>
        <a:xfrm>
          <a:off x="2937034" y="37038439"/>
          <a:ext cx="5755808" cy="59891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400050</xdr:colOff>
      <xdr:row>16</xdr:row>
      <xdr:rowOff>161925</xdr:rowOff>
    </xdr:from>
    <xdr:to>
      <xdr:col>0</xdr:col>
      <xdr:colOff>6153953</xdr:colOff>
      <xdr:row>35</xdr:row>
      <xdr:rowOff>267498</xdr:rowOff>
    </xdr:to>
    <xdr:pic>
      <xdr:nvPicPr>
        <xdr:cNvPr id="10" name="Picture 9">
          <a:extLst>
            <a:ext uri="{FF2B5EF4-FFF2-40B4-BE49-F238E27FC236}">
              <a16:creationId xmlns:a16="http://schemas.microsoft.com/office/drawing/2014/main" id="{AF90EF46-4A80-5626-8B57-38772F24E37E}"/>
            </a:ext>
          </a:extLst>
        </xdr:cNvPr>
        <xdr:cNvPicPr>
          <a:picLocks noChangeAspect="1"/>
        </xdr:cNvPicPr>
      </xdr:nvPicPr>
      <xdr:blipFill>
        <a:blip xmlns:r="http://schemas.openxmlformats.org/officeDocument/2006/relationships" r:embed="rId1"/>
        <a:stretch>
          <a:fillRect/>
        </a:stretch>
      </xdr:blipFill>
      <xdr:spPr>
        <a:xfrm>
          <a:off x="400050" y="6086475"/>
          <a:ext cx="5753903" cy="5715798"/>
        </a:xfrm>
        <a:prstGeom prst="rect">
          <a:avLst/>
        </a:prstGeom>
      </xdr:spPr>
    </xdr:pic>
    <xdr:clientData/>
  </xdr:twoCellAnchor>
  <xdr:twoCellAnchor>
    <xdr:from>
      <xdr:col>0</xdr:col>
      <xdr:colOff>266700</xdr:colOff>
      <xdr:row>3</xdr:row>
      <xdr:rowOff>152400</xdr:rowOff>
    </xdr:from>
    <xdr:to>
      <xdr:col>0</xdr:col>
      <xdr:colOff>6019800</xdr:colOff>
      <xdr:row>5</xdr:row>
      <xdr:rowOff>247650</xdr:rowOff>
    </xdr:to>
    <xdr:sp macro="" textlink="">
      <xdr:nvSpPr>
        <xdr:cNvPr id="2" name="TextBox 1">
          <a:extLst>
            <a:ext uri="{FF2B5EF4-FFF2-40B4-BE49-F238E27FC236}">
              <a16:creationId xmlns:a16="http://schemas.microsoft.com/office/drawing/2014/main" id="{72B2E038-742B-798F-58D1-F76EED7276CD}"/>
            </a:ext>
          </a:extLst>
        </xdr:cNvPr>
        <xdr:cNvSpPr txBox="1"/>
      </xdr:nvSpPr>
      <xdr:spPr>
        <a:xfrm>
          <a:off x="266700" y="1247775"/>
          <a:ext cx="5753100"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Poppins" panose="00000500000000000000" pitchFamily="2" charset="0"/>
              <a:cs typeface="Poppins" panose="00000500000000000000" pitchFamily="2" charset="0"/>
            </a:rPr>
            <a:t>If your unit has raised money for another charity, the amount raised  and any associated</a:t>
          </a:r>
          <a:r>
            <a:rPr lang="en-GB" sz="1200" baseline="0">
              <a:latin typeface="Poppins" panose="00000500000000000000" pitchFamily="2" charset="0"/>
              <a:cs typeface="Poppins" panose="00000500000000000000" pitchFamily="2" charset="0"/>
            </a:rPr>
            <a:t> costs MUST be shown separate from the units income and costs.</a:t>
          </a:r>
        </a:p>
        <a:p>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630555</xdr:colOff>
      <xdr:row>4</xdr:row>
      <xdr:rowOff>78105</xdr:rowOff>
    </xdr:from>
    <xdr:to>
      <xdr:col>16</xdr:col>
      <xdr:colOff>685800</xdr:colOff>
      <xdr:row>8</xdr:row>
      <xdr:rowOff>0</xdr:rowOff>
    </xdr:to>
    <xdr:cxnSp macro="">
      <xdr:nvCxnSpPr>
        <xdr:cNvPr id="3" name="Straight Arrow Connector 2">
          <a:extLst>
            <a:ext uri="{FF2B5EF4-FFF2-40B4-BE49-F238E27FC236}">
              <a16:creationId xmlns:a16="http://schemas.microsoft.com/office/drawing/2014/main" id="{39334423-3361-2C37-9CF4-AB80CDFA9807}"/>
            </a:ext>
          </a:extLst>
        </xdr:cNvPr>
        <xdr:cNvCxnSpPr/>
      </xdr:nvCxnSpPr>
      <xdr:spPr>
        <a:xfrm>
          <a:off x="18213705" y="1116330"/>
          <a:ext cx="55245" cy="1217295"/>
        </a:xfrm>
        <a:prstGeom prst="straightConnector1">
          <a:avLst/>
        </a:prstGeom>
        <a:ln>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676275</xdr:colOff>
      <xdr:row>5</xdr:row>
      <xdr:rowOff>9525</xdr:rowOff>
    </xdr:from>
    <xdr:to>
      <xdr:col>17</xdr:col>
      <xdr:colOff>695325</xdr:colOff>
      <xdr:row>6</xdr:row>
      <xdr:rowOff>504825</xdr:rowOff>
    </xdr:to>
    <xdr:cxnSp macro="">
      <xdr:nvCxnSpPr>
        <xdr:cNvPr id="3" name="Straight Arrow Connector 2">
          <a:extLst>
            <a:ext uri="{FF2B5EF4-FFF2-40B4-BE49-F238E27FC236}">
              <a16:creationId xmlns:a16="http://schemas.microsoft.com/office/drawing/2014/main" id="{5D2931B1-E8CE-6D83-F399-896E9EF98450}"/>
            </a:ext>
          </a:extLst>
        </xdr:cNvPr>
        <xdr:cNvCxnSpPr/>
      </xdr:nvCxnSpPr>
      <xdr:spPr>
        <a:xfrm>
          <a:off x="20354925" y="1047750"/>
          <a:ext cx="19050" cy="762000"/>
        </a:xfrm>
        <a:prstGeom prst="straightConnector1">
          <a:avLst/>
        </a:prstGeom>
        <a:ln>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5A741-9A8B-4819-8A55-4035AB86CB93}">
  <sheetPr codeName="Sheet1">
    <pageSetUpPr fitToPage="1"/>
  </sheetPr>
  <dimension ref="A1:T44"/>
  <sheetViews>
    <sheetView workbookViewId="0"/>
  </sheetViews>
  <sheetFormatPr defaultColWidth="8.85546875" defaultRowHeight="23.25" x14ac:dyDescent="0.65"/>
  <cols>
    <col min="1" max="16384" width="8.85546875" style="1"/>
  </cols>
  <sheetData>
    <row r="1" spans="1:20" ht="28.5" x14ac:dyDescent="0.8">
      <c r="A1" s="114" t="s">
        <v>110</v>
      </c>
      <c r="C1" s="91"/>
    </row>
    <row r="2" spans="1:20" x14ac:dyDescent="0.65">
      <c r="T2" s="1" t="s">
        <v>113</v>
      </c>
    </row>
    <row r="6" spans="1:20" ht="23.25" customHeight="1" x14ac:dyDescent="0.65">
      <c r="A6" s="198" t="s">
        <v>112</v>
      </c>
    </row>
    <row r="7" spans="1:20" x14ac:dyDescent="0.65">
      <c r="A7" s="198"/>
    </row>
    <row r="8" spans="1:20" x14ac:dyDescent="0.65">
      <c r="A8" s="198"/>
      <c r="C8" s="92"/>
    </row>
    <row r="9" spans="1:20" x14ac:dyDescent="0.65">
      <c r="A9" s="198"/>
      <c r="C9" s="92"/>
    </row>
    <row r="10" spans="1:20" x14ac:dyDescent="0.65">
      <c r="A10" s="198"/>
      <c r="C10" s="92"/>
    </row>
    <row r="11" spans="1:20" x14ac:dyDescent="0.65">
      <c r="A11" s="198"/>
      <c r="C11" s="92"/>
    </row>
    <row r="12" spans="1:20" x14ac:dyDescent="0.65">
      <c r="B12" s="107"/>
      <c r="C12" s="92"/>
    </row>
    <row r="13" spans="1:20" x14ac:dyDescent="0.65">
      <c r="B13" s="107"/>
      <c r="C13" s="92"/>
    </row>
    <row r="14" spans="1:20" x14ac:dyDescent="0.65">
      <c r="B14" s="92"/>
      <c r="C14" s="92"/>
    </row>
    <row r="15" spans="1:20" x14ac:dyDescent="0.65">
      <c r="B15" s="92"/>
      <c r="C15" s="92"/>
    </row>
    <row r="16" spans="1:20" x14ac:dyDescent="0.65">
      <c r="A16" s="198" t="s">
        <v>160</v>
      </c>
      <c r="C16" s="92"/>
    </row>
    <row r="17" spans="1:14" x14ac:dyDescent="0.65">
      <c r="A17" s="198"/>
      <c r="C17" s="92"/>
    </row>
    <row r="18" spans="1:14" x14ac:dyDescent="0.65">
      <c r="A18" s="198"/>
    </row>
    <row r="19" spans="1:14" x14ac:dyDescent="0.65">
      <c r="A19" s="198"/>
    </row>
    <row r="20" spans="1:14" x14ac:dyDescent="0.65">
      <c r="A20" s="198"/>
    </row>
    <row r="21" spans="1:14" x14ac:dyDescent="0.65">
      <c r="A21" s="198"/>
    </row>
    <row r="24" spans="1:14" x14ac:dyDescent="0.65">
      <c r="N24" s="113"/>
    </row>
    <row r="31" spans="1:14" x14ac:dyDescent="0.65">
      <c r="L31" s="108" t="s">
        <v>152</v>
      </c>
    </row>
    <row r="44" spans="2:2" x14ac:dyDescent="0.65">
      <c r="B44" s="1" t="s">
        <v>111</v>
      </c>
    </row>
  </sheetData>
  <mergeCells count="2">
    <mergeCell ref="A6:A11"/>
    <mergeCell ref="A16:A21"/>
  </mergeCells>
  <pageMargins left="0.70866141732283472" right="0.70866141732283472" top="0.74803149606299213" bottom="0.74803149606299213" header="0.31496062992125984" footer="0.31496062992125984"/>
  <pageSetup scale="4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7BF0C-B386-41AD-93AB-F1E058176E76}">
  <sheetPr codeName="Sheet10">
    <tabColor theme="9" tint="0.39997558519241921"/>
    <pageSetUpPr fitToPage="1"/>
  </sheetPr>
  <dimension ref="A1:H60"/>
  <sheetViews>
    <sheetView topLeftCell="A24" workbookViewId="0"/>
  </sheetViews>
  <sheetFormatPr defaultColWidth="11.85546875" defaultRowHeight="21.75" x14ac:dyDescent="0.25"/>
  <cols>
    <col min="1" max="1" width="40.7109375" style="34" customWidth="1"/>
    <col min="2" max="2" width="21.28515625" style="34" customWidth="1"/>
    <col min="3" max="3" width="6.42578125" style="34" customWidth="1"/>
    <col min="4" max="4" width="15.5703125" style="34" customWidth="1"/>
    <col min="5" max="16384" width="11.85546875" style="34"/>
  </cols>
  <sheetData>
    <row r="1" spans="1:8" ht="15.75" customHeight="1" x14ac:dyDescent="0.25">
      <c r="A1" s="32" t="s">
        <v>51</v>
      </c>
      <c r="B1" s="33"/>
      <c r="C1" s="32"/>
      <c r="D1" s="32"/>
      <c r="E1" s="32"/>
    </row>
    <row r="2" spans="1:8" ht="15.75" customHeight="1" x14ac:dyDescent="0.25">
      <c r="A2" s="32"/>
      <c r="B2" s="33"/>
      <c r="C2" s="32"/>
      <c r="D2" s="32"/>
      <c r="E2" s="32"/>
    </row>
    <row r="3" spans="1:8" x14ac:dyDescent="0.25">
      <c r="A3" s="32" t="s">
        <v>52</v>
      </c>
      <c r="B3" s="35" t="str">
        <f>IF('DATA INPUT'!C11&gt;0,'DATA INPUT'!C11,"  ")</f>
        <v>31.12.2025</v>
      </c>
      <c r="C3" s="36"/>
      <c r="D3" s="32"/>
      <c r="E3" s="32"/>
      <c r="G3" s="131"/>
      <c r="H3" s="38" t="s">
        <v>170</v>
      </c>
    </row>
    <row r="4" spans="1:8" x14ac:dyDescent="0.25">
      <c r="A4" s="37" t="s">
        <v>53</v>
      </c>
      <c r="B4" s="35" t="str">
        <f>IF('DATA INPUT'!C7&gt;0,'DATA INPUT'!C7,"  ")</f>
        <v xml:space="preserve">  </v>
      </c>
      <c r="C4" s="38"/>
      <c r="D4" s="38"/>
      <c r="E4" s="38"/>
    </row>
    <row r="5" spans="1:8" x14ac:dyDescent="0.25">
      <c r="A5" s="38" t="s">
        <v>9</v>
      </c>
      <c r="B5" s="35" t="str">
        <f>IF('DATA INPUT'!C9&gt;0,'DATA INPUT'!C9,"  ")</f>
        <v xml:space="preserve">  </v>
      </c>
      <c r="C5" s="38"/>
      <c r="D5" s="38"/>
      <c r="E5" s="38"/>
    </row>
    <row r="6" spans="1:8" ht="13.5" customHeight="1" x14ac:dyDescent="0.25"/>
    <row r="7" spans="1:8" s="38" customFormat="1" ht="17.25" customHeight="1" x14ac:dyDescent="0.25">
      <c r="B7" s="39">
        <f>'DATA INPUT'!C15</f>
        <v>2026</v>
      </c>
      <c r="C7" s="39"/>
      <c r="D7" s="39">
        <f>'DATA INPUT'!C16</f>
        <v>2025</v>
      </c>
    </row>
    <row r="8" spans="1:8" x14ac:dyDescent="0.25">
      <c r="A8" s="38" t="s">
        <v>54</v>
      </c>
    </row>
    <row r="9" spans="1:8" ht="24.75" customHeight="1" x14ac:dyDescent="0.25">
      <c r="A9" s="40" t="s">
        <v>55</v>
      </c>
      <c r="B9" s="41">
        <f>INCOME!F9</f>
        <v>0</v>
      </c>
      <c r="C9" s="42"/>
      <c r="D9" s="135">
        <v>0</v>
      </c>
    </row>
    <row r="10" spans="1:8" ht="24.75" customHeight="1" x14ac:dyDescent="0.25">
      <c r="A10" s="40" t="s">
        <v>56</v>
      </c>
      <c r="B10" s="43">
        <f>INCOME!M9</f>
        <v>0</v>
      </c>
      <c r="C10" s="42"/>
      <c r="D10" s="136">
        <v>0</v>
      </c>
    </row>
    <row r="11" spans="1:8" ht="24.75" customHeight="1" x14ac:dyDescent="0.25">
      <c r="A11" s="40" t="s">
        <v>45</v>
      </c>
      <c r="B11" s="43">
        <f>INCOME!K9</f>
        <v>0</v>
      </c>
      <c r="C11" s="42"/>
      <c r="D11" s="136">
        <v>0</v>
      </c>
    </row>
    <row r="12" spans="1:8" ht="24.75" customHeight="1" x14ac:dyDescent="0.25">
      <c r="A12" s="40" t="s">
        <v>46</v>
      </c>
      <c r="B12" s="116">
        <f>INCOME!J9</f>
        <v>0</v>
      </c>
      <c r="C12" s="117"/>
      <c r="D12" s="137">
        <v>0</v>
      </c>
      <c r="F12" s="34" t="s">
        <v>229</v>
      </c>
    </row>
    <row r="13" spans="1:8" ht="24.75" customHeight="1" x14ac:dyDescent="0.25">
      <c r="A13" s="40" t="s">
        <v>57</v>
      </c>
      <c r="B13" s="118">
        <f>INCOME!L9</f>
        <v>0</v>
      </c>
      <c r="C13" s="117"/>
      <c r="D13" s="136">
        <v>0</v>
      </c>
    </row>
    <row r="14" spans="1:8" ht="24.75" customHeight="1" x14ac:dyDescent="0.25">
      <c r="A14" s="40" t="s">
        <v>58</v>
      </c>
      <c r="B14" s="116">
        <f>INCOME!N9</f>
        <v>0</v>
      </c>
      <c r="C14" s="117"/>
      <c r="D14" s="137">
        <v>0</v>
      </c>
    </row>
    <row r="15" spans="1:8" ht="24.75" customHeight="1" x14ac:dyDescent="0.25">
      <c r="A15" s="40" t="s">
        <v>29</v>
      </c>
      <c r="B15" s="118">
        <f>INCOME!H9</f>
        <v>0</v>
      </c>
      <c r="C15" s="117"/>
      <c r="D15" s="136">
        <v>0</v>
      </c>
    </row>
    <row r="16" spans="1:8" ht="24.75" customHeight="1" x14ac:dyDescent="0.25">
      <c r="A16" s="40" t="s">
        <v>36</v>
      </c>
      <c r="B16" s="118">
        <f>INCOME!O9</f>
        <v>0</v>
      </c>
      <c r="C16" s="117"/>
      <c r="D16" s="136">
        <v>0</v>
      </c>
    </row>
    <row r="17" spans="1:6" ht="24.75" customHeight="1" x14ac:dyDescent="0.25">
      <c r="A17" s="40" t="s">
        <v>30</v>
      </c>
      <c r="B17" s="118">
        <f>INCOME!I9</f>
        <v>0</v>
      </c>
      <c r="C17" s="117"/>
      <c r="D17" s="136">
        <v>0</v>
      </c>
    </row>
    <row r="18" spans="1:6" ht="24.75" customHeight="1" x14ac:dyDescent="0.25">
      <c r="A18" s="40" t="s">
        <v>59</v>
      </c>
      <c r="B18" s="119">
        <f>INCOME!P9</f>
        <v>0</v>
      </c>
      <c r="C18" s="117"/>
      <c r="D18" s="138">
        <v>0</v>
      </c>
    </row>
    <row r="19" spans="1:6" s="38" customFormat="1" ht="24.75" customHeight="1" thickBot="1" x14ac:dyDescent="0.3">
      <c r="A19" s="44" t="s">
        <v>60</v>
      </c>
      <c r="B19" s="120">
        <f>SUM(B9:B18)</f>
        <v>0</v>
      </c>
      <c r="C19" s="121"/>
      <c r="D19" s="120">
        <f>SUM(D9:D18)</f>
        <v>0</v>
      </c>
    </row>
    <row r="20" spans="1:6" ht="22.5" thickTop="1" x14ac:dyDescent="0.25">
      <c r="C20" s="117"/>
      <c r="D20" s="117"/>
    </row>
    <row r="21" spans="1:6" x14ac:dyDescent="0.25">
      <c r="A21" s="38" t="s">
        <v>61</v>
      </c>
      <c r="C21" s="117"/>
      <c r="D21" s="117"/>
    </row>
    <row r="22" spans="1:6" x14ac:dyDescent="0.25">
      <c r="A22" s="47" t="s">
        <v>62</v>
      </c>
      <c r="C22" s="117"/>
      <c r="D22" s="117"/>
    </row>
    <row r="23" spans="1:6" ht="24.75" customHeight="1" x14ac:dyDescent="0.25">
      <c r="A23" s="40" t="s">
        <v>32</v>
      </c>
      <c r="B23" s="122">
        <f>EXPENDITURE!K8</f>
        <v>0</v>
      </c>
      <c r="C23" s="117"/>
      <c r="D23" s="139">
        <v>0</v>
      </c>
    </row>
    <row r="24" spans="1:6" ht="24.75" customHeight="1" x14ac:dyDescent="0.25">
      <c r="A24" s="40" t="s">
        <v>63</v>
      </c>
      <c r="B24" s="119">
        <f>EXPENDITURE!L8</f>
        <v>0</v>
      </c>
      <c r="C24" s="117"/>
      <c r="D24" s="138">
        <v>0</v>
      </c>
      <c r="F24" s="34" t="s">
        <v>229</v>
      </c>
    </row>
    <row r="25" spans="1:6" x14ac:dyDescent="0.25">
      <c r="C25" s="117"/>
      <c r="D25" s="117"/>
    </row>
    <row r="26" spans="1:6" x14ac:dyDescent="0.25">
      <c r="A26" s="47" t="s">
        <v>64</v>
      </c>
      <c r="C26" s="42"/>
      <c r="D26" s="42"/>
    </row>
    <row r="27" spans="1:6" ht="24.75" customHeight="1" x14ac:dyDescent="0.25">
      <c r="A27" s="40" t="s">
        <v>65</v>
      </c>
      <c r="B27" s="48">
        <f>EXPENDITURE!H8</f>
        <v>0</v>
      </c>
      <c r="C27" s="42"/>
      <c r="D27" s="139">
        <v>0</v>
      </c>
    </row>
    <row r="28" spans="1:6" ht="24.75" customHeight="1" x14ac:dyDescent="0.25">
      <c r="A28" s="40" t="s">
        <v>66</v>
      </c>
      <c r="B28" s="43">
        <f>EXPENDITURE!G8</f>
        <v>0</v>
      </c>
      <c r="C28" s="42"/>
      <c r="D28" s="136">
        <v>0</v>
      </c>
    </row>
    <row r="29" spans="1:6" ht="24.75" customHeight="1" x14ac:dyDescent="0.25">
      <c r="A29" s="40" t="s">
        <v>67</v>
      </c>
      <c r="B29" s="49">
        <f>EXPENDITURE!I8</f>
        <v>0</v>
      </c>
      <c r="C29" s="42"/>
      <c r="D29" s="136">
        <v>0</v>
      </c>
    </row>
    <row r="30" spans="1:6" ht="24.75" customHeight="1" x14ac:dyDescent="0.25">
      <c r="A30" s="40" t="s">
        <v>29</v>
      </c>
      <c r="B30" s="49">
        <f>EXPENDITURE!M8</f>
        <v>0</v>
      </c>
      <c r="C30" s="42"/>
      <c r="D30" s="136">
        <v>0</v>
      </c>
    </row>
    <row r="31" spans="1:6" ht="24.75" customHeight="1" x14ac:dyDescent="0.25">
      <c r="A31" s="40" t="s">
        <v>30</v>
      </c>
      <c r="B31" s="49">
        <f>EXPENDITURE!N8</f>
        <v>0</v>
      </c>
      <c r="C31" s="42"/>
      <c r="D31" s="136">
        <v>0</v>
      </c>
    </row>
    <row r="32" spans="1:6" ht="24.75" customHeight="1" x14ac:dyDescent="0.25">
      <c r="A32" s="40" t="s">
        <v>68</v>
      </c>
      <c r="B32" s="49">
        <f>EXPENDITURE!O8</f>
        <v>0</v>
      </c>
      <c r="C32" s="42"/>
      <c r="D32" s="136">
        <v>0</v>
      </c>
    </row>
    <row r="33" spans="1:4" ht="24.75" customHeight="1" x14ac:dyDescent="0.25">
      <c r="A33" s="40" t="s">
        <v>69</v>
      </c>
      <c r="B33" s="49">
        <f>EXPENDITURE!P8</f>
        <v>0</v>
      </c>
      <c r="C33" s="42"/>
      <c r="D33" s="136">
        <v>0</v>
      </c>
    </row>
    <row r="34" spans="1:4" ht="24.75" customHeight="1" x14ac:dyDescent="0.25">
      <c r="A34" s="40" t="s">
        <v>70</v>
      </c>
      <c r="B34" s="49">
        <f>EXPENDITURE!J8</f>
        <v>0</v>
      </c>
      <c r="C34" s="42"/>
      <c r="D34" s="136">
        <v>0</v>
      </c>
    </row>
    <row r="35" spans="1:4" ht="24.75" customHeight="1" x14ac:dyDescent="0.25">
      <c r="A35" s="40" t="s">
        <v>71</v>
      </c>
      <c r="B35" s="50">
        <f>EXPENDITURE!Q8</f>
        <v>0</v>
      </c>
      <c r="C35" s="42"/>
      <c r="D35" s="138">
        <v>0</v>
      </c>
    </row>
    <row r="36" spans="1:4" s="38" customFormat="1" ht="24.75" customHeight="1" thickBot="1" x14ac:dyDescent="0.3">
      <c r="A36" s="44" t="s">
        <v>72</v>
      </c>
      <c r="B36" s="45">
        <f>SUM(B23:B35)</f>
        <v>0</v>
      </c>
      <c r="C36" s="46"/>
      <c r="D36" s="45">
        <f>SUM(D23:D35)</f>
        <v>0</v>
      </c>
    </row>
    <row r="37" spans="1:4" ht="19.149999999999999" customHeight="1" thickTop="1" x14ac:dyDescent="0.25">
      <c r="A37" s="40"/>
      <c r="B37" s="42"/>
      <c r="C37" s="42"/>
      <c r="D37" s="42"/>
    </row>
    <row r="38" spans="1:4" ht="24" customHeight="1" thickBot="1" x14ac:dyDescent="0.3">
      <c r="A38" s="40" t="s">
        <v>73</v>
      </c>
      <c r="B38" s="45">
        <f>SUM(B19-B36)</f>
        <v>0</v>
      </c>
      <c r="C38" s="42"/>
      <c r="D38" s="45">
        <f>SUM(D19-D36)</f>
        <v>0</v>
      </c>
    </row>
    <row r="39" spans="1:4" ht="22.5" thickTop="1" x14ac:dyDescent="0.25">
      <c r="B39" s="51"/>
      <c r="C39" s="51"/>
      <c r="D39" s="51"/>
    </row>
    <row r="40" spans="1:4" x14ac:dyDescent="0.25">
      <c r="A40" s="109"/>
      <c r="B40" s="51"/>
      <c r="C40" s="51"/>
      <c r="D40" s="51"/>
    </row>
    <row r="41" spans="1:4" x14ac:dyDescent="0.25">
      <c r="B41" s="51"/>
      <c r="C41" s="51"/>
      <c r="D41" s="51"/>
    </row>
    <row r="42" spans="1:4" x14ac:dyDescent="0.25">
      <c r="B42" s="51"/>
      <c r="C42" s="51"/>
      <c r="D42" s="51"/>
    </row>
    <row r="43" spans="1:4" x14ac:dyDescent="0.25">
      <c r="B43" s="51"/>
      <c r="C43" s="51"/>
      <c r="D43" s="51"/>
    </row>
    <row r="44" spans="1:4" x14ac:dyDescent="0.25">
      <c r="B44" s="51"/>
      <c r="C44" s="51"/>
      <c r="D44" s="51"/>
    </row>
    <row r="45" spans="1:4" x14ac:dyDescent="0.25">
      <c r="B45" s="51"/>
      <c r="C45" s="51"/>
      <c r="D45" s="51"/>
    </row>
    <row r="46" spans="1:4" x14ac:dyDescent="0.25">
      <c r="B46" s="51"/>
      <c r="C46" s="51"/>
      <c r="D46" s="51"/>
    </row>
    <row r="47" spans="1:4" x14ac:dyDescent="0.25">
      <c r="B47" s="51"/>
      <c r="C47" s="51"/>
      <c r="D47" s="51"/>
    </row>
    <row r="48" spans="1:4" x14ac:dyDescent="0.25">
      <c r="B48" s="51"/>
      <c r="C48" s="51"/>
      <c r="D48" s="51"/>
    </row>
    <row r="49" spans="2:4" x14ac:dyDescent="0.25">
      <c r="B49" s="51"/>
      <c r="C49" s="51"/>
      <c r="D49" s="51"/>
    </row>
    <row r="50" spans="2:4" x14ac:dyDescent="0.25">
      <c r="B50" s="51"/>
      <c r="C50" s="51"/>
      <c r="D50" s="51"/>
    </row>
    <row r="51" spans="2:4" x14ac:dyDescent="0.25">
      <c r="B51" s="51"/>
      <c r="C51" s="51"/>
      <c r="D51" s="51"/>
    </row>
    <row r="52" spans="2:4" x14ac:dyDescent="0.25">
      <c r="B52" s="51"/>
      <c r="C52" s="51"/>
      <c r="D52" s="51"/>
    </row>
    <row r="53" spans="2:4" x14ac:dyDescent="0.25">
      <c r="B53" s="51"/>
      <c r="C53" s="51"/>
      <c r="D53" s="51"/>
    </row>
    <row r="54" spans="2:4" x14ac:dyDescent="0.25">
      <c r="B54" s="51"/>
      <c r="C54" s="51"/>
      <c r="D54" s="51"/>
    </row>
    <row r="55" spans="2:4" x14ac:dyDescent="0.25">
      <c r="B55" s="51"/>
      <c r="C55" s="51"/>
      <c r="D55" s="51"/>
    </row>
    <row r="56" spans="2:4" x14ac:dyDescent="0.25">
      <c r="B56" s="51"/>
      <c r="C56" s="51"/>
      <c r="D56" s="51"/>
    </row>
    <row r="57" spans="2:4" x14ac:dyDescent="0.25">
      <c r="B57" s="51"/>
      <c r="C57" s="51"/>
      <c r="D57" s="51"/>
    </row>
    <row r="58" spans="2:4" x14ac:dyDescent="0.25">
      <c r="B58" s="51"/>
      <c r="C58" s="51"/>
      <c r="D58" s="51"/>
    </row>
    <row r="59" spans="2:4" x14ac:dyDescent="0.25">
      <c r="B59" s="51"/>
      <c r="C59" s="51"/>
      <c r="D59" s="51"/>
    </row>
    <row r="60" spans="2:4" x14ac:dyDescent="0.25">
      <c r="B60" s="51"/>
      <c r="C60" s="51"/>
      <c r="D60" s="51"/>
    </row>
  </sheetData>
  <pageMargins left="0.70866141732283472" right="0.70866141732283472" top="0.74803149606299213" bottom="0.74803149606299213" header="0.31496062992125984" footer="0.31496062992125984"/>
  <pageSetup scale="7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30DF6-3AD9-41C9-9956-546DB48DE595}">
  <sheetPr codeName="Sheet11">
    <tabColor theme="9" tint="0.39997558519241921"/>
  </sheetPr>
  <dimension ref="A1:I31"/>
  <sheetViews>
    <sheetView workbookViewId="0"/>
  </sheetViews>
  <sheetFormatPr defaultColWidth="10.42578125" defaultRowHeight="21.75" x14ac:dyDescent="0.6"/>
  <cols>
    <col min="1" max="1" width="37.85546875" style="56" customWidth="1"/>
    <col min="2" max="2" width="21.28515625" style="34" customWidth="1"/>
    <col min="3" max="3" width="11.42578125" style="34" customWidth="1"/>
    <col min="4" max="4" width="15.5703125" style="34" customWidth="1"/>
    <col min="5" max="16384" width="10.42578125" style="56"/>
  </cols>
  <sheetData>
    <row r="1" spans="1:7" s="38" customFormat="1" x14ac:dyDescent="0.25">
      <c r="A1" s="32" t="s">
        <v>74</v>
      </c>
      <c r="B1" s="33"/>
      <c r="C1" s="32"/>
      <c r="D1" s="32"/>
      <c r="E1" s="32"/>
      <c r="F1" s="130"/>
      <c r="G1" s="38" t="s">
        <v>170</v>
      </c>
    </row>
    <row r="2" spans="1:7" s="38" customFormat="1" x14ac:dyDescent="0.25">
      <c r="A2" s="52"/>
      <c r="B2" s="53"/>
      <c r="C2" s="32"/>
      <c r="D2" s="32"/>
      <c r="E2" s="32"/>
    </row>
    <row r="3" spans="1:7" s="38" customFormat="1" x14ac:dyDescent="0.25">
      <c r="A3" s="52" t="s">
        <v>75</v>
      </c>
      <c r="B3" s="54" t="str">
        <f>IF('DATA INPUT'!C11&gt;0,'DATA INPUT'!C11,"  ")</f>
        <v>31.12.2025</v>
      </c>
      <c r="C3" s="32"/>
      <c r="D3" s="32"/>
      <c r="E3" s="32"/>
    </row>
    <row r="4" spans="1:7" s="38" customFormat="1" x14ac:dyDescent="0.25">
      <c r="A4" s="55" t="s">
        <v>7</v>
      </c>
      <c r="B4" s="54" t="str">
        <f>IF('DATA INPUT'!C7&gt;0,'DATA INPUT'!C7,"  ")</f>
        <v xml:space="preserve">  </v>
      </c>
    </row>
    <row r="5" spans="1:7" s="38" customFormat="1" x14ac:dyDescent="0.25">
      <c r="A5" s="37" t="s">
        <v>9</v>
      </c>
      <c r="B5" s="54" t="str">
        <f>IF('DATA INPUT'!C9&gt;0,'DATA INPUT'!C9,"  ")</f>
        <v xml:space="preserve">  </v>
      </c>
    </row>
    <row r="6" spans="1:7" x14ac:dyDescent="0.6">
      <c r="A6" s="34"/>
    </row>
    <row r="7" spans="1:7" x14ac:dyDescent="0.6">
      <c r="A7" s="34"/>
      <c r="B7" s="39">
        <f>'DATA INPUT'!C15</f>
        <v>2026</v>
      </c>
      <c r="C7" s="39"/>
      <c r="D7" s="39">
        <f>'DATA INPUT'!C16</f>
        <v>2025</v>
      </c>
    </row>
    <row r="8" spans="1:7" x14ac:dyDescent="0.6">
      <c r="A8" s="38" t="s">
        <v>76</v>
      </c>
    </row>
    <row r="9" spans="1:7" x14ac:dyDescent="0.6">
      <c r="A9" s="40" t="s">
        <v>20</v>
      </c>
      <c r="B9" s="57">
        <f>IF('DATA INPUT'!C12="N",'Statement of balances'!D17,0)</f>
        <v>0</v>
      </c>
      <c r="C9" s="40"/>
      <c r="D9" s="140">
        <v>0</v>
      </c>
    </row>
    <row r="10" spans="1:7" x14ac:dyDescent="0.6">
      <c r="A10" s="40" t="s">
        <v>77</v>
      </c>
      <c r="B10" s="57">
        <f>IF('DATA INPUT'!C12="N",'Statement of balances'!D18,0)</f>
        <v>0</v>
      </c>
      <c r="C10" s="40"/>
      <c r="D10" s="140">
        <v>0</v>
      </c>
    </row>
    <row r="11" spans="1:7" x14ac:dyDescent="0.6">
      <c r="A11" s="40"/>
      <c r="B11" s="40"/>
      <c r="C11" s="40"/>
      <c r="D11" s="40"/>
    </row>
    <row r="12" spans="1:7" ht="22.5" thickBot="1" x14ac:dyDescent="0.65">
      <c r="A12" s="40" t="s">
        <v>73</v>
      </c>
      <c r="B12" s="58">
        <f>'Receipts and payments account'!B38</f>
        <v>0</v>
      </c>
      <c r="C12" s="40"/>
      <c r="D12" s="58">
        <f>'Receipts and payments account'!D38</f>
        <v>0</v>
      </c>
    </row>
    <row r="13" spans="1:7" ht="23.25" thickTop="1" thickBot="1" x14ac:dyDescent="0.65">
      <c r="A13" s="40" t="s">
        <v>78</v>
      </c>
      <c r="B13" s="59">
        <f>SUM(B9+B10+B12)</f>
        <v>0</v>
      </c>
      <c r="C13" s="40"/>
      <c r="D13" s="59">
        <f t="shared" ref="D13" si="0">SUM(D9+D10+D12)</f>
        <v>0</v>
      </c>
    </row>
    <row r="14" spans="1:7" ht="22.5" thickTop="1" x14ac:dyDescent="0.6">
      <c r="A14" s="34"/>
      <c r="B14" s="40"/>
      <c r="C14" s="40"/>
      <c r="D14" s="40"/>
    </row>
    <row r="15" spans="1:7" x14ac:dyDescent="0.6">
      <c r="B15" s="40"/>
      <c r="C15" s="40"/>
      <c r="D15" s="40"/>
    </row>
    <row r="16" spans="1:7" x14ac:dyDescent="0.6">
      <c r="A16" s="60" t="s">
        <v>79</v>
      </c>
      <c r="B16" s="40"/>
      <c r="C16" s="40"/>
      <c r="D16" s="40"/>
    </row>
    <row r="17" spans="1:9" x14ac:dyDescent="0.6">
      <c r="A17" s="40" t="s">
        <v>80</v>
      </c>
      <c r="B17" s="57">
        <f>B9+INCOME!Q3-EXPENDITURE!R4</f>
        <v>0</v>
      </c>
      <c r="C17" s="40"/>
      <c r="D17" s="140">
        <v>0</v>
      </c>
      <c r="I17" s="61"/>
    </row>
    <row r="18" spans="1:9" x14ac:dyDescent="0.6">
      <c r="A18" s="40" t="s">
        <v>77</v>
      </c>
      <c r="B18" s="57">
        <f>B10+INCOME!Q2-EXPENDITURE!R3</f>
        <v>0</v>
      </c>
      <c r="C18" s="40"/>
      <c r="D18" s="140">
        <v>0</v>
      </c>
    </row>
    <row r="19" spans="1:9" x14ac:dyDescent="0.6">
      <c r="A19" s="40" t="s">
        <v>81</v>
      </c>
      <c r="B19" s="140">
        <v>0</v>
      </c>
      <c r="C19" s="40"/>
      <c r="D19" s="140">
        <v>0</v>
      </c>
    </row>
    <row r="20" spans="1:9" ht="22.5" thickBot="1" x14ac:dyDescent="0.65">
      <c r="A20" s="40" t="s">
        <v>78</v>
      </c>
      <c r="B20" s="59">
        <f>SUM(B17+B18-B19)</f>
        <v>0</v>
      </c>
      <c r="C20" s="40"/>
      <c r="D20" s="59">
        <f t="shared" ref="D20" si="1">SUM(D17+D18-D19)</f>
        <v>0</v>
      </c>
    </row>
    <row r="21" spans="1:9" ht="22.5" thickTop="1" x14ac:dyDescent="0.6">
      <c r="B21" s="44"/>
      <c r="C21" s="44"/>
      <c r="D21" s="44"/>
    </row>
    <row r="22" spans="1:9" x14ac:dyDescent="0.6">
      <c r="A22" s="62" t="s">
        <v>82</v>
      </c>
      <c r="B22" s="56"/>
      <c r="C22" s="56"/>
      <c r="D22" s="56"/>
    </row>
    <row r="23" spans="1:9" ht="50.45" customHeight="1" x14ac:dyDescent="0.6">
      <c r="A23" s="229" t="s">
        <v>83</v>
      </c>
      <c r="B23" s="229"/>
      <c r="C23" s="230"/>
      <c r="D23" s="184">
        <v>0</v>
      </c>
      <c r="E23" s="60"/>
      <c r="F23" s="63"/>
      <c r="G23" s="60"/>
      <c r="H23" s="60"/>
    </row>
    <row r="24" spans="1:9" x14ac:dyDescent="0.6">
      <c r="B24" s="56"/>
      <c r="C24" s="56"/>
      <c r="D24" s="56"/>
    </row>
    <row r="25" spans="1:9" ht="26.25" x14ac:dyDescent="0.65">
      <c r="A25" s="56" t="s">
        <v>147</v>
      </c>
      <c r="B25" s="162" t="str">
        <f>IF(B27&gt;0,B27,"  ")</f>
        <v xml:space="preserve">  </v>
      </c>
      <c r="C25" s="60"/>
      <c r="D25" s="60"/>
      <c r="E25" s="60"/>
      <c r="F25" s="63"/>
      <c r="G25" s="60"/>
      <c r="H25" s="60"/>
    </row>
    <row r="26" spans="1:9" ht="16.899999999999999" customHeight="1" x14ac:dyDescent="0.65">
      <c r="A26" s="60"/>
      <c r="B26" s="162"/>
      <c r="C26" s="60"/>
      <c r="D26" s="60"/>
      <c r="E26" s="60"/>
      <c r="F26" s="63"/>
      <c r="G26" s="60"/>
      <c r="H26" s="60"/>
    </row>
    <row r="27" spans="1:9" x14ac:dyDescent="0.6">
      <c r="B27" s="101" t="str">
        <f>IF('DATA INPUT'!C52&gt;0,'DATA INPUT'!C52,"  ")</f>
        <v xml:space="preserve">  </v>
      </c>
      <c r="C27" s="56"/>
      <c r="D27" s="101" t="str">
        <f>IF('DATA INPUT'!C54&gt;0,'DATA INPUT'!C54,"  ")</f>
        <v xml:space="preserve">  </v>
      </c>
    </row>
    <row r="28" spans="1:9" x14ac:dyDescent="0.6">
      <c r="B28" s="56"/>
      <c r="C28" s="56"/>
      <c r="D28" s="56"/>
    </row>
    <row r="29" spans="1:9" x14ac:dyDescent="0.6">
      <c r="A29" s="56" t="s">
        <v>108</v>
      </c>
      <c r="B29" s="101" t="str">
        <f>IF('DATA INPUT'!C51&gt;0,'DATA INPUT'!C51,"  ")</f>
        <v xml:space="preserve">  </v>
      </c>
      <c r="C29" s="56"/>
      <c r="D29" s="56"/>
    </row>
    <row r="30" spans="1:9" x14ac:dyDescent="0.6">
      <c r="B30" s="56"/>
      <c r="C30" s="56"/>
      <c r="D30" s="56"/>
    </row>
    <row r="31" spans="1:9" x14ac:dyDescent="0.6">
      <c r="B31" s="56"/>
      <c r="C31" s="56"/>
      <c r="D31" s="56"/>
    </row>
  </sheetData>
  <mergeCells count="1">
    <mergeCell ref="A23:C2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33AB6-E90B-4ED6-A1E3-E95CCDA0CC4D}">
  <sheetPr codeName="Sheet12">
    <tabColor theme="9" tint="0.39997558519241921"/>
    <pageSetUpPr fitToPage="1"/>
  </sheetPr>
  <dimension ref="A1:H41"/>
  <sheetViews>
    <sheetView topLeftCell="A7" workbookViewId="0">
      <selection activeCell="E13" sqref="E13"/>
    </sheetView>
  </sheetViews>
  <sheetFormatPr defaultColWidth="9.140625" defaultRowHeight="21.75" x14ac:dyDescent="0.6"/>
  <cols>
    <col min="1" max="1" width="23.42578125" style="84" customWidth="1"/>
    <col min="2" max="2" width="41.7109375" style="83" customWidth="1"/>
    <col min="3" max="3" width="22.5703125" style="83" customWidth="1"/>
    <col min="4" max="4" width="9.140625" style="83"/>
    <col min="5" max="5" width="14.85546875" style="83" customWidth="1"/>
    <col min="6" max="7" width="9.140625" style="83"/>
    <col min="8" max="8" width="18.28515625" style="83" customWidth="1"/>
    <col min="9" max="16384" width="9.140625" style="83"/>
  </cols>
  <sheetData>
    <row r="1" spans="1:8" s="71" customFormat="1" x14ac:dyDescent="0.6">
      <c r="A1" s="232" t="s">
        <v>233</v>
      </c>
      <c r="B1" s="233"/>
      <c r="C1" s="234"/>
      <c r="D1" s="234"/>
      <c r="E1" s="234"/>
      <c r="F1" s="234"/>
      <c r="G1" s="234"/>
      <c r="H1" s="234"/>
    </row>
    <row r="2" spans="1:8" s="71" customFormat="1" x14ac:dyDescent="0.6">
      <c r="B2" s="80"/>
      <c r="C2" s="81"/>
      <c r="D2" s="79"/>
      <c r="E2" s="79"/>
      <c r="F2" s="79"/>
      <c r="G2" s="79"/>
      <c r="H2" s="79"/>
    </row>
    <row r="3" spans="1:8" x14ac:dyDescent="0.6">
      <c r="A3" s="68" t="s">
        <v>234</v>
      </c>
      <c r="B3" s="82" t="str">
        <f>IF('DATA INPUT'!C11&gt;0,'DATA INPUT'!C11,"  ")</f>
        <v>31.12.2025</v>
      </c>
    </row>
    <row r="5" spans="1:8" x14ac:dyDescent="0.6">
      <c r="A5" s="68" t="s">
        <v>235</v>
      </c>
      <c r="B5" s="82" t="str">
        <f>IF('DATA INPUT'!C7&gt;0,'DATA INPUT'!C7,"  ")</f>
        <v xml:space="preserve">  </v>
      </c>
    </row>
    <row r="6" spans="1:8" x14ac:dyDescent="0.6">
      <c r="A6" s="68"/>
      <c r="B6" s="84"/>
    </row>
    <row r="7" spans="1:8" x14ac:dyDescent="0.6">
      <c r="A7" s="68" t="s">
        <v>9</v>
      </c>
      <c r="B7" s="84" t="str">
        <f>IF('DATA INPUT'!C9&gt;0,'DATA INPUT'!C9,"  ")</f>
        <v xml:space="preserve">  </v>
      </c>
    </row>
    <row r="8" spans="1:8" x14ac:dyDescent="0.6">
      <c r="A8" s="68"/>
      <c r="B8" s="84"/>
    </row>
    <row r="9" spans="1:8" x14ac:dyDescent="0.6">
      <c r="A9" s="68" t="s">
        <v>14</v>
      </c>
      <c r="B9" s="85" t="str">
        <f>IF('DATA INPUT'!C18&gt;0,'DATA INPUT'!C18,"  ")</f>
        <v xml:space="preserve">  </v>
      </c>
    </row>
    <row r="10" spans="1:8" x14ac:dyDescent="0.6">
      <c r="A10" s="68" t="s">
        <v>15</v>
      </c>
      <c r="B10" s="85" t="str">
        <f>IF('DATA INPUT'!C20&gt;0,'DATA INPUT'!C20,"  ")</f>
        <v xml:space="preserve">  </v>
      </c>
    </row>
    <row r="11" spans="1:8" x14ac:dyDescent="0.6">
      <c r="A11" s="68"/>
    </row>
    <row r="12" spans="1:8" x14ac:dyDescent="0.6">
      <c r="A12" s="68" t="s">
        <v>104</v>
      </c>
      <c r="B12" s="83" t="str">
        <f>IF('DATA INPUT'!B23=0," ",'DATA INPUT'!B23)</f>
        <v>Unit leader (amend as appropriate)</v>
      </c>
      <c r="C12" s="83" t="str">
        <f>IF('DATA INPUT'!C23=0," ",'DATA INPUT'!C23)</f>
        <v xml:space="preserve"> </v>
      </c>
      <c r="E12" s="84"/>
      <c r="F12" s="84"/>
      <c r="G12" s="84"/>
      <c r="H12" s="84"/>
    </row>
    <row r="13" spans="1:8" x14ac:dyDescent="0.6">
      <c r="A13" s="68"/>
      <c r="B13" s="83" t="str">
        <f>IF('DATA INPUT'!B24=0," ",'DATA INPUT'!B24)</f>
        <v>Unit leader (amend as appropriate)</v>
      </c>
      <c r="C13" s="83" t="str">
        <f>IF('DATA INPUT'!C24=0," ",'DATA INPUT'!C24)</f>
        <v xml:space="preserve"> </v>
      </c>
      <c r="D13" s="84"/>
      <c r="E13" s="84"/>
      <c r="F13" s="84"/>
      <c r="G13" s="84"/>
      <c r="H13" s="84"/>
    </row>
    <row r="14" spans="1:8" x14ac:dyDescent="0.6">
      <c r="A14" s="68"/>
      <c r="B14" s="83" t="str">
        <f>IF('DATA INPUT'!B25=0," ",'DATA INPUT'!B25)</f>
        <v>Unit leader (amend as appropriate)</v>
      </c>
      <c r="C14" s="83" t="str">
        <f>IF('DATA INPUT'!C25=0," ",'DATA INPUT'!C25)</f>
        <v xml:space="preserve"> </v>
      </c>
      <c r="E14" s="84"/>
      <c r="F14" s="84"/>
      <c r="G14" s="84"/>
      <c r="H14" s="84"/>
    </row>
    <row r="15" spans="1:8" x14ac:dyDescent="0.6">
      <c r="A15" s="68"/>
      <c r="B15" s="83" t="str">
        <f>IF('DATA INPUT'!B26=0," ",'DATA INPUT'!B26)</f>
        <v xml:space="preserve"> </v>
      </c>
      <c r="C15" s="83" t="str">
        <f>IF('DATA INPUT'!C26=0," ",'DATA INPUT'!C26)</f>
        <v xml:space="preserve"> </v>
      </c>
      <c r="E15" s="84"/>
      <c r="F15" s="84"/>
      <c r="G15" s="84"/>
      <c r="H15" s="84"/>
    </row>
    <row r="16" spans="1:8" x14ac:dyDescent="0.6">
      <c r="A16" s="68"/>
      <c r="B16" s="83" t="str">
        <f>IF('DATA INPUT'!B27=0," ",'DATA INPUT'!B27)</f>
        <v xml:space="preserve"> </v>
      </c>
      <c r="C16" s="83" t="str">
        <f>IF('DATA INPUT'!C27=0," ",'DATA INPUT'!C27)</f>
        <v xml:space="preserve"> </v>
      </c>
      <c r="E16" s="84"/>
      <c r="F16" s="84"/>
      <c r="G16" s="84"/>
      <c r="H16" s="84"/>
    </row>
    <row r="17" spans="1:8" x14ac:dyDescent="0.6">
      <c r="A17" s="68"/>
    </row>
    <row r="18" spans="1:8" x14ac:dyDescent="0.6">
      <c r="A18" s="68" t="s">
        <v>105</v>
      </c>
      <c r="B18" s="84" t="str">
        <f>IF('DATA INPUT'!C29&gt;0,'DATA INPUT'!C29,"  ")</f>
        <v xml:space="preserve">  </v>
      </c>
      <c r="C18" s="84"/>
      <c r="D18" s="84"/>
      <c r="E18" s="84"/>
      <c r="F18" s="84"/>
      <c r="G18" s="84"/>
      <c r="H18" s="84"/>
    </row>
    <row r="19" spans="1:8" x14ac:dyDescent="0.6">
      <c r="A19" s="68"/>
      <c r="B19" s="84" t="str">
        <f>IF('DATA INPUT'!C30&gt;0,'DATA INPUT'!C30,"  ")</f>
        <v xml:space="preserve">  </v>
      </c>
      <c r="C19" s="84"/>
      <c r="D19" s="84"/>
      <c r="E19" s="84"/>
      <c r="F19" s="84"/>
      <c r="G19" s="84"/>
      <c r="H19" s="84"/>
    </row>
    <row r="20" spans="1:8" x14ac:dyDescent="0.6">
      <c r="A20" s="68"/>
      <c r="B20" s="84" t="str">
        <f>IF('DATA INPUT'!C31&gt;0,'DATA INPUT'!C31,"  ")</f>
        <v xml:space="preserve">  </v>
      </c>
      <c r="C20" s="84"/>
      <c r="D20" s="84"/>
      <c r="E20" s="84"/>
      <c r="F20" s="84"/>
      <c r="G20" s="84"/>
      <c r="H20" s="84"/>
    </row>
    <row r="21" spans="1:8" x14ac:dyDescent="0.6">
      <c r="A21" s="68"/>
      <c r="B21" s="84" t="str">
        <f>IF('DATA INPUT'!C32&gt;0,'DATA INPUT'!C32,"  ")</f>
        <v xml:space="preserve">  </v>
      </c>
      <c r="C21" s="84"/>
      <c r="D21" s="84"/>
      <c r="E21" s="84"/>
      <c r="F21" s="84"/>
      <c r="G21" s="84"/>
      <c r="H21" s="84"/>
    </row>
    <row r="22" spans="1:8" x14ac:dyDescent="0.6">
      <c r="A22" s="68"/>
      <c r="B22" s="84"/>
      <c r="C22" s="84"/>
      <c r="D22" s="84"/>
      <c r="E22" s="84"/>
      <c r="F22" s="84"/>
      <c r="G22" s="84"/>
      <c r="H22" s="84"/>
    </row>
    <row r="23" spans="1:8" x14ac:dyDescent="0.6">
      <c r="B23" s="84"/>
      <c r="C23" s="84"/>
      <c r="D23" s="84"/>
      <c r="E23" s="84"/>
      <c r="F23" s="84"/>
      <c r="G23" s="84"/>
      <c r="H23" s="84"/>
    </row>
    <row r="24" spans="1:8" ht="57" customHeight="1" x14ac:dyDescent="0.6">
      <c r="A24" s="235" t="s">
        <v>236</v>
      </c>
      <c r="B24" s="236"/>
      <c r="C24" s="236"/>
      <c r="D24" s="236"/>
      <c r="E24" s="236"/>
      <c r="F24" s="236"/>
      <c r="G24" s="236"/>
      <c r="H24" s="236"/>
    </row>
    <row r="26" spans="1:8" ht="50.25" customHeight="1" x14ac:dyDescent="0.6">
      <c r="A26" s="235" t="s">
        <v>237</v>
      </c>
      <c r="B26" s="236"/>
      <c r="C26" s="236"/>
      <c r="D26" s="236"/>
      <c r="E26" s="236"/>
      <c r="F26" s="236"/>
      <c r="G26" s="236"/>
      <c r="H26" s="236"/>
    </row>
    <row r="28" spans="1:8" ht="60.75" customHeight="1" x14ac:dyDescent="0.6">
      <c r="A28" s="235" t="str">
        <f>"The charity's aim is to deliver a programme of informal education in accordance with the ethos and principles of Girlguiding.  During the above period the charity provided this programme to "&amp;'DATA INPUT'!C41 &amp;" girls."</f>
        <v>The charity's aim is to deliver a programme of informal education in accordance with the ethos and principles of Girlguiding.  During the above period the charity provided this programme to xxxxxxx girls.</v>
      </c>
      <c r="B28" s="236"/>
      <c r="C28" s="236"/>
      <c r="D28" s="236"/>
      <c r="E28" s="236"/>
      <c r="F28" s="236"/>
      <c r="G28" s="236"/>
      <c r="H28" s="236"/>
    </row>
    <row r="29" spans="1:8" ht="47.25" customHeight="1" x14ac:dyDescent="0.6">
      <c r="A29" s="235" t="s">
        <v>239</v>
      </c>
      <c r="B29" s="236"/>
      <c r="C29" s="236"/>
      <c r="D29" s="236"/>
      <c r="E29" s="236"/>
      <c r="F29" s="236"/>
      <c r="G29" s="236"/>
      <c r="H29" s="236"/>
    </row>
    <row r="30" spans="1:8" ht="66.75" customHeight="1" x14ac:dyDescent="0.6">
      <c r="A30" s="231" t="str">
        <f>IF('DATA INPUT'!C43="yes",'DATA INPUT'!A46,"  ")</f>
        <v xml:space="preserve">  </v>
      </c>
      <c r="B30" s="231"/>
      <c r="C30" s="231"/>
      <c r="D30" s="231"/>
      <c r="E30" s="231"/>
      <c r="F30" s="231"/>
      <c r="G30" s="231"/>
      <c r="H30" s="231"/>
    </row>
    <row r="31" spans="1:8" ht="28.15" customHeight="1" x14ac:dyDescent="0.6">
      <c r="A31" s="132"/>
      <c r="B31" s="133"/>
      <c r="C31" s="133"/>
      <c r="D31" s="133"/>
      <c r="E31" s="133"/>
      <c r="F31" s="133"/>
      <c r="G31" s="133"/>
      <c r="H31" s="133"/>
    </row>
    <row r="32" spans="1:8" x14ac:dyDescent="0.6">
      <c r="A32" s="84" t="s">
        <v>106</v>
      </c>
    </row>
    <row r="34" spans="1:5" x14ac:dyDescent="0.6">
      <c r="A34" s="84" t="s">
        <v>107</v>
      </c>
    </row>
    <row r="36" spans="1:5" ht="24.75" x14ac:dyDescent="0.6">
      <c r="A36" s="143" t="str">
        <f>IF(B41&gt;0,B41,"  ")</f>
        <v xml:space="preserve">  </v>
      </c>
    </row>
    <row r="37" spans="1:5" x14ac:dyDescent="0.6">
      <c r="A37" s="84" t="s">
        <v>100</v>
      </c>
      <c r="E37" s="82" t="str">
        <f>IF('DATA INPUT'!C51&gt;0,'DATA INPUT'!C51,"  ")</f>
        <v xml:space="preserve">  </v>
      </c>
    </row>
    <row r="38" spans="1:5" x14ac:dyDescent="0.6">
      <c r="A38" s="84" t="s">
        <v>101</v>
      </c>
      <c r="E38" s="83" t="s">
        <v>108</v>
      </c>
    </row>
    <row r="41" spans="1:5" x14ac:dyDescent="0.6">
      <c r="A41" s="84" t="s">
        <v>102</v>
      </c>
      <c r="B41" s="82" t="str">
        <f>IF('DATA INPUT'!C52&gt;0,'DATA INPUT'!C52,"  ")</f>
        <v xml:space="preserve">  </v>
      </c>
    </row>
  </sheetData>
  <mergeCells count="6">
    <mergeCell ref="A30:H30"/>
    <mergeCell ref="A1:H1"/>
    <mergeCell ref="A24:H24"/>
    <mergeCell ref="A26:H26"/>
    <mergeCell ref="A28:H28"/>
    <mergeCell ref="A29:H29"/>
  </mergeCells>
  <pageMargins left="0.70866141732283472" right="0.70866141732283472" top="0.74803149606299213" bottom="0.74803149606299213" header="0.31496062992125984" footer="0.31496062992125984"/>
  <pageSetup scale="6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282AB-9E5B-405A-B452-04C9C884715D}">
  <sheetPr codeName="Sheet13">
    <tabColor theme="9" tint="0.39997558519241921"/>
    <pageSetUpPr fitToPage="1"/>
  </sheetPr>
  <dimension ref="A1:J34"/>
  <sheetViews>
    <sheetView topLeftCell="A17" workbookViewId="0">
      <selection sqref="A1:G1"/>
    </sheetView>
  </sheetViews>
  <sheetFormatPr defaultColWidth="9.140625" defaultRowHeight="21.75" x14ac:dyDescent="0.6"/>
  <cols>
    <col min="1" max="1" width="5.140625" style="73" customWidth="1"/>
    <col min="2" max="2" width="18.28515625" style="73" customWidth="1"/>
    <col min="3" max="3" width="21.5703125" style="73" customWidth="1"/>
    <col min="4" max="6" width="9.140625" style="73"/>
    <col min="7" max="7" width="13.140625" style="73" customWidth="1"/>
    <col min="8" max="8" width="12.28515625" style="73" bestFit="1" customWidth="1"/>
    <col min="9" max="9" width="9.140625" style="73"/>
    <col min="10" max="10" width="16.42578125" style="73" customWidth="1"/>
    <col min="11" max="16384" width="9.140625" style="73"/>
  </cols>
  <sheetData>
    <row r="1" spans="1:10" s="65" customFormat="1" x14ac:dyDescent="0.6">
      <c r="A1" s="239" t="s">
        <v>238</v>
      </c>
      <c r="B1" s="240"/>
      <c r="C1" s="239"/>
      <c r="D1" s="239"/>
      <c r="E1" s="239"/>
      <c r="F1" s="239"/>
      <c r="G1" s="239"/>
      <c r="H1" s="64"/>
      <c r="I1" s="64"/>
      <c r="J1" s="64"/>
    </row>
    <row r="2" spans="1:10" s="65" customFormat="1" x14ac:dyDescent="0.6">
      <c r="A2" s="241" t="s">
        <v>85</v>
      </c>
      <c r="B2" s="242"/>
      <c r="C2" s="66" t="str">
        <f>IF('DATA INPUT'!C11&gt;0,'DATA INPUT'!C11,"  ")</f>
        <v>31.12.2025</v>
      </c>
      <c r="D2" s="67"/>
      <c r="E2" s="67"/>
      <c r="F2" s="67"/>
      <c r="G2" s="64"/>
      <c r="H2" s="64"/>
      <c r="I2" s="64"/>
      <c r="J2" s="64"/>
    </row>
    <row r="3" spans="1:10" s="65" customFormat="1" x14ac:dyDescent="0.6">
      <c r="A3" s="68" t="s">
        <v>86</v>
      </c>
      <c r="C3" s="66" t="str">
        <f>IF('DATA INPUT'!C7&gt;0,'DATA INPUT'!C7,"  ")</f>
        <v xml:space="preserve">  </v>
      </c>
      <c r="D3" s="69"/>
      <c r="E3" s="70"/>
      <c r="F3" s="68"/>
      <c r="G3" s="71"/>
      <c r="H3" s="71"/>
      <c r="I3" s="71"/>
      <c r="J3" s="71"/>
    </row>
    <row r="4" spans="1:10" s="65" customFormat="1" x14ac:dyDescent="0.6">
      <c r="A4" s="68" t="s">
        <v>87</v>
      </c>
      <c r="B4" s="71"/>
      <c r="C4" s="66" t="str">
        <f>IF('DATA INPUT'!C9&gt;0,'DATA INPUT'!C9,"  ")</f>
        <v xml:space="preserve">  </v>
      </c>
      <c r="D4" s="69"/>
      <c r="E4" s="68"/>
      <c r="F4" s="70"/>
      <c r="G4" s="71"/>
      <c r="H4" s="71"/>
      <c r="I4" s="71"/>
      <c r="J4" s="71"/>
    </row>
    <row r="6" spans="1:10" x14ac:dyDescent="0.6">
      <c r="A6" s="72" t="s">
        <v>88</v>
      </c>
    </row>
    <row r="7" spans="1:10" ht="136.9" customHeight="1" x14ac:dyDescent="0.6">
      <c r="A7" s="243" t="s">
        <v>89</v>
      </c>
      <c r="B7" s="243"/>
      <c r="C7" s="243"/>
      <c r="D7" s="243"/>
      <c r="E7" s="243"/>
      <c r="F7" s="243"/>
      <c r="G7" s="243"/>
      <c r="H7" s="243"/>
      <c r="I7" s="243"/>
      <c r="J7" s="243"/>
    </row>
    <row r="9" spans="1:10" x14ac:dyDescent="0.6">
      <c r="A9" s="72" t="s">
        <v>90</v>
      </c>
    </row>
    <row r="10" spans="1:10" ht="141.75" customHeight="1" x14ac:dyDescent="0.6">
      <c r="A10" s="238" t="s">
        <v>91</v>
      </c>
      <c r="B10" s="238"/>
      <c r="C10" s="238"/>
      <c r="D10" s="238"/>
      <c r="E10" s="238"/>
      <c r="F10" s="238"/>
      <c r="G10" s="238"/>
      <c r="H10" s="238"/>
      <c r="I10" s="238"/>
      <c r="J10" s="238"/>
    </row>
    <row r="12" spans="1:10" x14ac:dyDescent="0.6">
      <c r="A12" s="72" t="s">
        <v>92</v>
      </c>
    </row>
    <row r="13" spans="1:10" x14ac:dyDescent="0.6">
      <c r="A13" s="73" t="s">
        <v>93</v>
      </c>
    </row>
    <row r="15" spans="1:10" x14ac:dyDescent="0.6">
      <c r="A15" s="74">
        <v>1</v>
      </c>
      <c r="B15" s="237" t="s">
        <v>94</v>
      </c>
      <c r="C15" s="238"/>
      <c r="D15" s="238"/>
      <c r="E15" s="238"/>
      <c r="F15" s="238"/>
      <c r="G15" s="238"/>
      <c r="H15" s="238"/>
      <c r="I15" s="238"/>
      <c r="J15" s="238"/>
    </row>
    <row r="16" spans="1:10" ht="65.45" customHeight="1" x14ac:dyDescent="0.6">
      <c r="A16" s="75" t="s">
        <v>95</v>
      </c>
      <c r="B16" s="237" t="s">
        <v>96</v>
      </c>
      <c r="C16" s="238"/>
      <c r="D16" s="238"/>
      <c r="E16" s="238"/>
      <c r="F16" s="238"/>
      <c r="G16" s="238"/>
      <c r="H16" s="238"/>
      <c r="I16" s="238"/>
      <c r="J16" s="238"/>
    </row>
    <row r="17" spans="1:10" ht="55.5" customHeight="1" x14ac:dyDescent="0.6">
      <c r="A17" s="75" t="s">
        <v>95</v>
      </c>
      <c r="B17" s="237" t="s">
        <v>97</v>
      </c>
      <c r="C17" s="238"/>
      <c r="D17" s="238"/>
      <c r="E17" s="238"/>
      <c r="F17" s="238"/>
      <c r="G17" s="238"/>
      <c r="H17" s="238"/>
      <c r="I17" s="238"/>
      <c r="J17" s="238"/>
    </row>
    <row r="18" spans="1:10" x14ac:dyDescent="0.6">
      <c r="A18" s="74"/>
    </row>
    <row r="19" spans="1:10" x14ac:dyDescent="0.6">
      <c r="A19" s="76" t="s">
        <v>98</v>
      </c>
    </row>
    <row r="20" spans="1:10" x14ac:dyDescent="0.6">
      <c r="A20" s="74"/>
    </row>
    <row r="21" spans="1:10" ht="48" customHeight="1" x14ac:dyDescent="0.6">
      <c r="A21" s="75">
        <v>2</v>
      </c>
      <c r="B21" s="238" t="s">
        <v>99</v>
      </c>
      <c r="C21" s="238"/>
      <c r="D21" s="238"/>
      <c r="E21" s="238"/>
      <c r="F21" s="238"/>
      <c r="G21" s="238"/>
      <c r="H21" s="238"/>
      <c r="I21" s="238"/>
      <c r="J21" s="238"/>
    </row>
    <row r="23" spans="1:10" ht="24.75" x14ac:dyDescent="0.6">
      <c r="B23" s="144" t="str">
        <f>IF(C29&gt;0,C29,"  ")</f>
        <v xml:space="preserve">  </v>
      </c>
    </row>
    <row r="25" spans="1:10" x14ac:dyDescent="0.6">
      <c r="A25" s="77" t="s">
        <v>100</v>
      </c>
      <c r="G25" s="102"/>
    </row>
    <row r="26" spans="1:10" x14ac:dyDescent="0.6">
      <c r="A26" s="77" t="s">
        <v>101</v>
      </c>
      <c r="G26" s="73" t="s">
        <v>41</v>
      </c>
      <c r="H26" s="102" t="str">
        <f>IF('DATA INPUT'!C51&gt;0,'DATA INPUT'!C51,"  ")</f>
        <v xml:space="preserve">  </v>
      </c>
    </row>
    <row r="27" spans="1:10" x14ac:dyDescent="0.6">
      <c r="A27" s="77"/>
    </row>
    <row r="28" spans="1:10" x14ac:dyDescent="0.6">
      <c r="A28" s="77"/>
    </row>
    <row r="29" spans="1:10" x14ac:dyDescent="0.6">
      <c r="A29" s="77" t="s">
        <v>102</v>
      </c>
      <c r="C29" s="78" t="str">
        <f>IF('DATA INPUT'!C34&gt;0,'DATA INPUT'!C34,"  ")</f>
        <v xml:space="preserve">  </v>
      </c>
    </row>
    <row r="31" spans="1:10" x14ac:dyDescent="0.6">
      <c r="A31" s="73" t="s">
        <v>103</v>
      </c>
      <c r="C31" s="78" t="str">
        <f>IF('DATA INPUT'!C36&gt;0,'DATA INPUT'!C36,"  ")</f>
        <v xml:space="preserve">  </v>
      </c>
    </row>
    <row r="32" spans="1:10" x14ac:dyDescent="0.6">
      <c r="C32" s="78" t="str">
        <f>IF('DATA INPUT'!C37&gt;0,'DATA INPUT'!C37,"  ")</f>
        <v xml:space="preserve">  </v>
      </c>
    </row>
    <row r="33" spans="3:3" x14ac:dyDescent="0.6">
      <c r="C33" s="78" t="str">
        <f>IF('DATA INPUT'!C38&gt;0,'DATA INPUT'!C38,"  ")</f>
        <v xml:space="preserve">  </v>
      </c>
    </row>
    <row r="34" spans="3:3" x14ac:dyDescent="0.6">
      <c r="C34" s="78" t="str">
        <f>IF('DATA INPUT'!C39&gt;0,'DATA INPUT'!C39,"  ")</f>
        <v xml:space="preserve">  </v>
      </c>
    </row>
  </sheetData>
  <mergeCells count="8">
    <mergeCell ref="B17:J17"/>
    <mergeCell ref="B21:J21"/>
    <mergeCell ref="A1:G1"/>
    <mergeCell ref="A2:B2"/>
    <mergeCell ref="A7:J7"/>
    <mergeCell ref="A10:J10"/>
    <mergeCell ref="B15:J15"/>
    <mergeCell ref="B16:J16"/>
  </mergeCells>
  <pageMargins left="0.70866141732283472" right="0.70866141732283472" top="0.74803149606299213" bottom="0.74803149606299213" header="0.31496062992125984" footer="0.31496062992125984"/>
  <pageSetup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ED3B4-8A54-4D63-A87C-B72D97E54395}">
  <sheetPr codeName="Sheet2"/>
  <dimension ref="A1:F16"/>
  <sheetViews>
    <sheetView workbookViewId="0"/>
  </sheetViews>
  <sheetFormatPr defaultColWidth="9.140625" defaultRowHeight="28.5" x14ac:dyDescent="0.8"/>
  <cols>
    <col min="1" max="1" width="49" style="125" customWidth="1"/>
    <col min="2" max="16384" width="9.140625" style="125"/>
  </cols>
  <sheetData>
    <row r="1" spans="1:6" ht="39.75" x14ac:dyDescent="1.1000000000000001">
      <c r="A1" s="105" t="s">
        <v>166</v>
      </c>
    </row>
    <row r="2" spans="1:6" x14ac:dyDescent="0.8">
      <c r="A2" s="114"/>
    </row>
    <row r="3" spans="1:6" x14ac:dyDescent="0.8">
      <c r="A3" s="126" t="s">
        <v>165</v>
      </c>
      <c r="B3" s="127"/>
      <c r="C3" s="127"/>
      <c r="D3" s="127"/>
      <c r="E3" s="127"/>
      <c r="F3" s="127"/>
    </row>
    <row r="4" spans="1:6" x14ac:dyDescent="0.8">
      <c r="A4" s="125" t="s">
        <v>161</v>
      </c>
    </row>
    <row r="5" spans="1:6" x14ac:dyDescent="0.8">
      <c r="A5" s="125" t="s">
        <v>114</v>
      </c>
    </row>
    <row r="7" spans="1:6" x14ac:dyDescent="0.8">
      <c r="A7" s="128" t="s">
        <v>164</v>
      </c>
      <c r="B7" s="129"/>
      <c r="C7" s="129"/>
      <c r="D7" s="129"/>
      <c r="E7" s="129"/>
      <c r="F7" s="129"/>
    </row>
    <row r="8" spans="1:6" x14ac:dyDescent="0.8">
      <c r="A8" s="125" t="s">
        <v>162</v>
      </c>
    </row>
    <row r="9" spans="1:6" x14ac:dyDescent="0.8">
      <c r="A9" s="125" t="s">
        <v>1</v>
      </c>
    </row>
    <row r="10" spans="1:6" x14ac:dyDescent="0.8">
      <c r="A10" s="125" t="s">
        <v>2</v>
      </c>
    </row>
    <row r="12" spans="1:6" ht="60" customHeight="1" x14ac:dyDescent="0.8">
      <c r="A12" s="199" t="s">
        <v>171</v>
      </c>
      <c r="B12" s="199"/>
      <c r="C12" s="199"/>
      <c r="D12" s="199"/>
      <c r="E12" s="199"/>
      <c r="F12" s="199"/>
    </row>
    <row r="13" spans="1:6" x14ac:dyDescent="0.8">
      <c r="A13" s="125" t="s">
        <v>172</v>
      </c>
    </row>
    <row r="14" spans="1:6" x14ac:dyDescent="0.8">
      <c r="A14" s="125" t="s">
        <v>163</v>
      </c>
    </row>
    <row r="15" spans="1:6" x14ac:dyDescent="0.8">
      <c r="A15" s="125" t="s">
        <v>173</v>
      </c>
    </row>
    <row r="16" spans="1:6" x14ac:dyDescent="0.8">
      <c r="A16" s="125" t="s">
        <v>84</v>
      </c>
    </row>
  </sheetData>
  <sheetProtection sheet="1" objects="1" scenarios="1"/>
  <mergeCells count="1">
    <mergeCell ref="A12:F12"/>
  </mergeCells>
  <pageMargins left="0.7" right="0.7" top="0.75" bottom="0.75" header="0.3" footer="0.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82EED-6B80-4D11-AF63-587B84A5E6A1}">
  <sheetPr>
    <tabColor theme="8" tint="0.59999389629810485"/>
  </sheetPr>
  <dimension ref="A1:AH70"/>
  <sheetViews>
    <sheetView tabSelected="1" zoomScale="75" zoomScaleNormal="75" workbookViewId="0">
      <selection activeCell="A5" sqref="A5:AH5"/>
    </sheetView>
  </sheetViews>
  <sheetFormatPr defaultColWidth="8.85546875" defaultRowHeight="23.25" x14ac:dyDescent="0.65"/>
  <cols>
    <col min="1" max="16384" width="8.85546875" style="1"/>
  </cols>
  <sheetData>
    <row r="1" spans="1:34" ht="57" x14ac:dyDescent="1.55">
      <c r="A1" s="163" t="s">
        <v>189</v>
      </c>
      <c r="C1" s="91"/>
      <c r="O1" s="164"/>
      <c r="Q1" s="134"/>
      <c r="R1" s="134"/>
      <c r="S1" s="134"/>
      <c r="T1" s="134"/>
      <c r="U1" s="134"/>
      <c r="V1" s="134"/>
      <c r="W1" s="134"/>
      <c r="X1" s="134"/>
      <c r="Y1" s="134"/>
      <c r="Z1" s="134"/>
      <c r="AA1" s="134"/>
    </row>
    <row r="2" spans="1:34" x14ac:dyDescent="0.65">
      <c r="C2" s="91"/>
      <c r="Q2" s="134"/>
      <c r="R2" s="134"/>
      <c r="S2" s="134"/>
      <c r="T2" s="134"/>
      <c r="U2" s="134"/>
      <c r="V2" s="134"/>
      <c r="W2" s="134"/>
      <c r="X2" s="134"/>
      <c r="Y2" s="134"/>
      <c r="Z2" s="134"/>
      <c r="AA2" s="134"/>
    </row>
    <row r="3" spans="1:34" ht="39.75" x14ac:dyDescent="1.1000000000000001">
      <c r="A3" s="94" t="s">
        <v>190</v>
      </c>
      <c r="B3" s="94"/>
      <c r="C3" s="105"/>
      <c r="D3" s="94"/>
      <c r="E3" s="94"/>
      <c r="F3" s="94"/>
      <c r="G3" s="94"/>
      <c r="H3" s="94"/>
      <c r="I3" s="94"/>
      <c r="J3" s="94"/>
      <c r="K3" s="94"/>
      <c r="L3" s="94"/>
      <c r="M3" s="94"/>
      <c r="N3" s="94"/>
      <c r="O3" s="94"/>
      <c r="P3" s="94"/>
      <c r="Q3" s="165"/>
      <c r="R3" s="165"/>
      <c r="S3" s="165"/>
      <c r="T3" s="165"/>
      <c r="U3" s="165"/>
      <c r="V3" s="165"/>
      <c r="W3" s="165"/>
      <c r="X3" s="165"/>
      <c r="Y3" s="165"/>
      <c r="Z3" s="165"/>
      <c r="AA3" s="165"/>
      <c r="AB3" s="94"/>
      <c r="AC3" s="94"/>
      <c r="AD3" s="94"/>
      <c r="AE3" s="94"/>
    </row>
    <row r="4" spans="1:34" ht="39.75" x14ac:dyDescent="1.1000000000000001">
      <c r="A4" s="94" t="s">
        <v>244</v>
      </c>
      <c r="B4" s="94"/>
      <c r="C4" s="105"/>
      <c r="D4" s="94"/>
      <c r="E4" s="94"/>
      <c r="F4" s="94"/>
      <c r="G4" s="94"/>
      <c r="H4" s="94"/>
      <c r="I4" s="94"/>
      <c r="J4" s="94"/>
      <c r="K4" s="94"/>
      <c r="L4" s="94"/>
      <c r="M4" s="94"/>
      <c r="N4" s="94"/>
      <c r="O4" s="94"/>
      <c r="P4" s="94"/>
      <c r="Q4" s="165"/>
      <c r="R4" s="165"/>
      <c r="S4" s="165"/>
      <c r="T4" s="165"/>
      <c r="U4" s="165"/>
      <c r="V4" s="165"/>
      <c r="W4" s="165"/>
      <c r="X4" s="165"/>
      <c r="Y4" s="165"/>
      <c r="Z4" s="165"/>
      <c r="AA4" s="165"/>
      <c r="AB4" s="94"/>
      <c r="AC4" s="94"/>
      <c r="AD4" s="94"/>
      <c r="AE4" s="94"/>
    </row>
    <row r="5" spans="1:34" ht="118.5" customHeight="1" x14ac:dyDescent="0.65">
      <c r="A5" s="200" t="s">
        <v>245</v>
      </c>
      <c r="B5" s="201"/>
      <c r="C5" s="201"/>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row>
    <row r="6" spans="1:34" ht="34.5" x14ac:dyDescent="0.95">
      <c r="A6" s="166"/>
      <c r="C6" s="91"/>
      <c r="Q6" s="134"/>
      <c r="R6" s="134"/>
      <c r="S6" s="134"/>
      <c r="T6" s="134"/>
      <c r="U6" s="134"/>
      <c r="V6" s="134"/>
      <c r="W6" s="134"/>
      <c r="X6" s="134"/>
      <c r="Y6" s="134"/>
      <c r="Z6" s="134"/>
      <c r="AA6" s="134"/>
    </row>
    <row r="7" spans="1:34" ht="34.5" x14ac:dyDescent="0.95">
      <c r="A7" s="166"/>
      <c r="C7" s="91"/>
      <c r="Q7" s="134"/>
      <c r="R7" s="134"/>
      <c r="S7" s="134"/>
      <c r="T7" s="134"/>
      <c r="U7" s="134"/>
      <c r="V7" s="134"/>
      <c r="W7" s="134"/>
      <c r="X7" s="134"/>
      <c r="Y7" s="134"/>
      <c r="Z7" s="134"/>
      <c r="AA7" s="134"/>
    </row>
    <row r="8" spans="1:34" ht="39.75" customHeight="1" x14ac:dyDescent="1.1000000000000001">
      <c r="A8" s="105"/>
      <c r="C8" s="91"/>
      <c r="F8" s="186"/>
      <c r="G8" s="186"/>
      <c r="H8" s="186"/>
      <c r="I8" s="186"/>
      <c r="J8" s="186"/>
      <c r="K8" s="186"/>
      <c r="L8" s="186"/>
      <c r="M8" s="186"/>
      <c r="N8" s="186"/>
      <c r="O8" s="186"/>
      <c r="P8" s="186"/>
      <c r="Q8" s="186"/>
      <c r="R8" s="186"/>
      <c r="S8" s="186"/>
      <c r="T8" s="186"/>
      <c r="U8" s="186"/>
      <c r="V8" s="186"/>
      <c r="W8" s="186"/>
      <c r="X8" s="186"/>
      <c r="Y8" s="186"/>
      <c r="Z8" s="186"/>
      <c r="AA8" s="186"/>
      <c r="AB8" s="186"/>
    </row>
    <row r="9" spans="1:34" ht="39.75" customHeight="1" x14ac:dyDescent="1.1000000000000001">
      <c r="A9" s="105"/>
      <c r="C9" s="91"/>
      <c r="F9" s="186"/>
      <c r="G9" s="186"/>
      <c r="H9" s="186"/>
      <c r="I9" s="186"/>
      <c r="J9" s="186"/>
      <c r="K9" s="186"/>
      <c r="L9" s="186"/>
      <c r="M9" s="186"/>
      <c r="N9" s="186"/>
      <c r="O9" s="186"/>
      <c r="P9" s="186"/>
      <c r="Q9" s="186"/>
      <c r="R9" s="186"/>
      <c r="S9" s="186"/>
      <c r="T9" s="186"/>
      <c r="U9" s="186"/>
      <c r="V9" s="186"/>
      <c r="W9" s="186"/>
      <c r="X9" s="186"/>
      <c r="Y9" s="186"/>
      <c r="Z9" s="186"/>
      <c r="AA9" s="186"/>
      <c r="AB9" s="186"/>
    </row>
    <row r="10" spans="1:34" x14ac:dyDescent="0.65">
      <c r="Q10" s="134"/>
      <c r="R10" s="134"/>
      <c r="S10" s="134"/>
      <c r="T10" s="134"/>
      <c r="U10" s="134"/>
      <c r="V10" s="134"/>
      <c r="W10" s="134"/>
      <c r="X10" s="134"/>
      <c r="Y10" s="134"/>
      <c r="Z10" s="134"/>
      <c r="AA10" s="134"/>
    </row>
    <row r="20" spans="6:13" ht="50.45" customHeight="1" x14ac:dyDescent="0.65"/>
    <row r="24" spans="6:13" ht="39.75" customHeight="1" x14ac:dyDescent="0.65">
      <c r="F24" s="185"/>
      <c r="G24" s="185"/>
      <c r="H24" s="185"/>
      <c r="I24" s="185"/>
      <c r="J24" s="185"/>
      <c r="K24" s="185"/>
      <c r="L24" s="185"/>
      <c r="M24" s="185"/>
    </row>
    <row r="25" spans="6:13" ht="23.25" customHeight="1" x14ac:dyDescent="0.65">
      <c r="F25" s="185"/>
      <c r="G25" s="185"/>
      <c r="H25" s="185"/>
      <c r="I25" s="185"/>
      <c r="J25" s="185"/>
      <c r="K25" s="185"/>
      <c r="L25" s="185"/>
      <c r="M25" s="185"/>
    </row>
    <row r="26" spans="6:13" ht="23.25" customHeight="1" x14ac:dyDescent="0.65">
      <c r="F26" s="185"/>
      <c r="G26" s="185"/>
      <c r="H26" s="185"/>
      <c r="I26" s="185"/>
      <c r="J26" s="185"/>
      <c r="K26" s="185"/>
      <c r="L26" s="185"/>
      <c r="M26" s="185"/>
    </row>
    <row r="41" spans="1:15" ht="57" x14ac:dyDescent="1.55">
      <c r="E41" s="168" t="s">
        <v>202</v>
      </c>
      <c r="F41" s="169"/>
      <c r="G41" s="169"/>
      <c r="H41" s="169"/>
      <c r="I41" s="169"/>
      <c r="J41" s="169"/>
      <c r="K41" s="169"/>
      <c r="L41" s="169"/>
      <c r="M41" s="169"/>
      <c r="N41" s="169"/>
      <c r="O41" s="169"/>
    </row>
    <row r="46" spans="1:15" x14ac:dyDescent="0.65">
      <c r="A46" s="115"/>
    </row>
    <row r="47" spans="1:15" x14ac:dyDescent="0.65">
      <c r="A47" s="115"/>
    </row>
    <row r="48" spans="1:15" x14ac:dyDescent="0.65">
      <c r="A48" s="115"/>
      <c r="C48" s="92"/>
    </row>
    <row r="49" spans="1:3" x14ac:dyDescent="0.65">
      <c r="A49" s="115"/>
      <c r="C49" s="92"/>
    </row>
    <row r="50" spans="1:3" x14ac:dyDescent="0.65">
      <c r="A50" s="115"/>
      <c r="C50" s="92"/>
    </row>
    <row r="51" spans="1:3" x14ac:dyDescent="0.65">
      <c r="A51" s="115"/>
      <c r="C51" s="92"/>
    </row>
    <row r="52" spans="1:3" x14ac:dyDescent="0.65">
      <c r="B52" s="107"/>
      <c r="C52" s="92"/>
    </row>
    <row r="53" spans="1:3" x14ac:dyDescent="0.65">
      <c r="A53" s="167"/>
      <c r="B53" s="107"/>
      <c r="C53" s="92"/>
    </row>
    <row r="54" spans="1:3" x14ac:dyDescent="0.65">
      <c r="A54" s="167"/>
      <c r="B54" s="92"/>
      <c r="C54" s="92"/>
    </row>
    <row r="55" spans="1:3" x14ac:dyDescent="0.65">
      <c r="A55" s="167"/>
      <c r="B55" s="92"/>
      <c r="C55" s="92"/>
    </row>
    <row r="56" spans="1:3" x14ac:dyDescent="0.65">
      <c r="A56" s="167"/>
      <c r="C56" s="92"/>
    </row>
    <row r="57" spans="1:3" x14ac:dyDescent="0.65">
      <c r="A57" s="167"/>
      <c r="C57" s="92"/>
    </row>
    <row r="58" spans="1:3" x14ac:dyDescent="0.65">
      <c r="A58" s="167"/>
      <c r="C58" s="92"/>
    </row>
    <row r="59" spans="1:3" x14ac:dyDescent="0.65">
      <c r="A59" s="167"/>
    </row>
    <row r="60" spans="1:3" x14ac:dyDescent="0.65">
      <c r="A60" s="167"/>
    </row>
    <row r="61" spans="1:3" x14ac:dyDescent="0.65">
      <c r="A61" s="115"/>
    </row>
    <row r="62" spans="1:3" x14ac:dyDescent="0.65">
      <c r="A62" s="115"/>
    </row>
    <row r="70" spans="12:12" x14ac:dyDescent="0.65">
      <c r="L70" s="108" t="s">
        <v>152</v>
      </c>
    </row>
  </sheetData>
  <mergeCells count="1">
    <mergeCell ref="A5:AH5"/>
  </mergeCells>
  <pageMargins left="0.70866141732283472" right="0.70866141732283472" top="0.74803149606299213" bottom="0.74803149606299213" header="0.31496062992125984" footer="0.31496062992125984"/>
  <pageSetup scale="26" fitToHeight="2" orientation="portrait" r:id="rId1"/>
  <rowBreaks count="1" manualBreakCount="1">
    <brk id="9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2DEF3-C1DE-46A1-AF4F-5823AA897EA0}">
  <sheetPr codeName="Sheet4">
    <tabColor theme="8" tint="0.59999389629810485"/>
  </sheetPr>
  <dimension ref="A1:P152"/>
  <sheetViews>
    <sheetView topLeftCell="A2" workbookViewId="0">
      <selection activeCell="A8" sqref="A8:A9"/>
    </sheetView>
  </sheetViews>
  <sheetFormatPr defaultColWidth="8.85546875" defaultRowHeight="23.25" x14ac:dyDescent="0.65"/>
  <cols>
    <col min="1" max="1" width="33.140625" style="1" customWidth="1"/>
    <col min="2" max="3" width="8.85546875" style="1"/>
    <col min="4" max="6" width="9.28515625" style="1" customWidth="1"/>
    <col min="7" max="16384" width="8.85546875" style="1"/>
  </cols>
  <sheetData>
    <row r="1" spans="1:14" ht="39.75" x14ac:dyDescent="1.1000000000000001">
      <c r="A1" s="105" t="s">
        <v>151</v>
      </c>
    </row>
    <row r="2" spans="1:14" ht="45.75" x14ac:dyDescent="1.25">
      <c r="A2" s="148" t="s">
        <v>114</v>
      </c>
    </row>
    <row r="3" spans="1:14" ht="39.75" x14ac:dyDescent="1.1000000000000001">
      <c r="A3" s="94"/>
    </row>
    <row r="4" spans="1:14" ht="39.75" x14ac:dyDescent="1.1000000000000001">
      <c r="A4" s="149" t="s">
        <v>137</v>
      </c>
    </row>
    <row r="6" spans="1:14" ht="28.5" x14ac:dyDescent="0.8">
      <c r="A6" s="114" t="s">
        <v>142</v>
      </c>
      <c r="B6" s="125" t="s">
        <v>185</v>
      </c>
      <c r="C6" s="125"/>
      <c r="D6" s="125"/>
    </row>
    <row r="7" spans="1:14" ht="28.5" x14ac:dyDescent="0.8">
      <c r="A7" s="125"/>
      <c r="B7" s="125"/>
      <c r="C7" s="125"/>
      <c r="D7" s="125"/>
    </row>
    <row r="8" spans="1:14" ht="81" customHeight="1" x14ac:dyDescent="0.8">
      <c r="A8" s="202" t="s">
        <v>203</v>
      </c>
      <c r="B8" s="205" t="s">
        <v>143</v>
      </c>
      <c r="C8" s="205"/>
      <c r="D8" s="205"/>
      <c r="E8" s="205"/>
      <c r="F8" s="205"/>
      <c r="G8" s="205"/>
      <c r="H8" s="205"/>
      <c r="I8" s="205"/>
      <c r="J8" s="205"/>
      <c r="K8" s="205"/>
      <c r="L8" s="205"/>
      <c r="M8" s="205"/>
    </row>
    <row r="9" spans="1:14" ht="28.5" x14ac:dyDescent="0.8">
      <c r="A9" s="202"/>
      <c r="B9" s="125"/>
      <c r="C9" s="125"/>
      <c r="D9" s="125"/>
    </row>
    <row r="10" spans="1:14" ht="28.5" x14ac:dyDescent="0.8">
      <c r="A10" s="125"/>
      <c r="B10" s="125" t="s">
        <v>144</v>
      </c>
      <c r="C10" s="125"/>
      <c r="D10" s="125"/>
    </row>
    <row r="11" spans="1:14" ht="28.5" x14ac:dyDescent="0.8">
      <c r="A11" s="125"/>
      <c r="B11" s="151" t="s">
        <v>138</v>
      </c>
      <c r="C11" s="125"/>
      <c r="D11" s="125"/>
    </row>
    <row r="13" spans="1:14" ht="28.5" x14ac:dyDescent="0.8">
      <c r="A13" s="114" t="s">
        <v>194</v>
      </c>
    </row>
    <row r="14" spans="1:14" ht="52.5" customHeight="1" x14ac:dyDescent="0.8">
      <c r="B14" s="205" t="s">
        <v>204</v>
      </c>
      <c r="C14" s="205"/>
      <c r="D14" s="205"/>
      <c r="E14" s="205"/>
      <c r="F14" s="205"/>
      <c r="G14" s="205"/>
      <c r="H14" s="205"/>
      <c r="I14" s="205"/>
      <c r="J14" s="205"/>
      <c r="K14" s="205"/>
      <c r="L14" s="205"/>
      <c r="M14" s="205"/>
      <c r="N14" s="205"/>
    </row>
    <row r="15" spans="1:14" ht="15" customHeight="1" x14ac:dyDescent="0.65"/>
    <row r="16" spans="1:14" ht="24" customHeight="1" x14ac:dyDescent="0.8">
      <c r="A16" s="114" t="s">
        <v>240</v>
      </c>
    </row>
    <row r="17" spans="1:16" ht="30.75" customHeight="1" x14ac:dyDescent="0.65">
      <c r="B17" s="1" t="s">
        <v>241</v>
      </c>
    </row>
    <row r="18" spans="1:16" ht="30.75" customHeight="1" x14ac:dyDescent="0.65"/>
    <row r="19" spans="1:16" ht="30.75" customHeight="1" x14ac:dyDescent="0.8">
      <c r="A19" s="114" t="s">
        <v>242</v>
      </c>
    </row>
    <row r="20" spans="1:16" ht="78.75" customHeight="1" x14ac:dyDescent="0.8">
      <c r="A20" s="114"/>
      <c r="B20" s="217" t="s">
        <v>243</v>
      </c>
      <c r="C20" s="217"/>
      <c r="D20" s="217"/>
      <c r="E20" s="217"/>
      <c r="F20" s="217"/>
      <c r="G20" s="217"/>
      <c r="H20" s="217"/>
      <c r="I20" s="217"/>
      <c r="J20" s="217"/>
      <c r="K20" s="217"/>
      <c r="L20" s="217"/>
      <c r="M20" s="217"/>
      <c r="N20" s="217"/>
      <c r="O20" s="217"/>
      <c r="P20" s="217"/>
    </row>
    <row r="21" spans="1:16" ht="21" customHeight="1" x14ac:dyDescent="0.65"/>
    <row r="22" spans="1:16" ht="39.75" x14ac:dyDescent="1.1000000000000001">
      <c r="A22" s="149" t="s">
        <v>115</v>
      </c>
    </row>
    <row r="24" spans="1:16" ht="33.6" customHeight="1" x14ac:dyDescent="0.8">
      <c r="A24" s="210" t="s">
        <v>125</v>
      </c>
      <c r="B24" s="210"/>
      <c r="C24" s="210"/>
      <c r="D24" s="210"/>
      <c r="E24" s="210"/>
      <c r="F24" s="210"/>
      <c r="G24" s="210"/>
      <c r="H24" s="210"/>
      <c r="I24" s="210"/>
      <c r="J24" s="210"/>
      <c r="K24" s="210"/>
      <c r="L24" s="210"/>
      <c r="M24" s="125"/>
    </row>
    <row r="25" spans="1:16" ht="28.5" x14ac:dyDescent="0.8">
      <c r="A25" s="125"/>
      <c r="B25" s="125"/>
      <c r="C25" s="125"/>
      <c r="D25" s="125"/>
      <c r="E25" s="125"/>
      <c r="F25" s="125"/>
      <c r="G25" s="125"/>
      <c r="H25" s="125"/>
      <c r="I25" s="125"/>
      <c r="J25" s="125"/>
      <c r="K25" s="125"/>
      <c r="L25" s="125"/>
      <c r="M25" s="125"/>
    </row>
    <row r="26" spans="1:16" ht="28.5" x14ac:dyDescent="0.8">
      <c r="A26" s="152" t="s">
        <v>23</v>
      </c>
      <c r="B26" s="125" t="s">
        <v>116</v>
      </c>
      <c r="C26" s="125"/>
      <c r="D26" s="125"/>
      <c r="E26" s="125"/>
      <c r="F26" s="125"/>
      <c r="G26" s="125"/>
      <c r="H26" s="125"/>
      <c r="I26" s="125"/>
      <c r="J26" s="125"/>
      <c r="K26" s="125"/>
      <c r="L26" s="125"/>
      <c r="M26" s="125"/>
    </row>
    <row r="27" spans="1:16" ht="28.5" x14ac:dyDescent="0.8">
      <c r="A27" s="152" t="s">
        <v>117</v>
      </c>
      <c r="B27" s="125" t="s">
        <v>123</v>
      </c>
      <c r="C27" s="125"/>
      <c r="D27" s="125"/>
      <c r="E27" s="125"/>
      <c r="F27" s="125"/>
      <c r="G27" s="125"/>
      <c r="H27" s="125"/>
      <c r="I27" s="125"/>
      <c r="J27" s="125"/>
      <c r="K27" s="125"/>
      <c r="L27" s="125"/>
      <c r="M27" s="125"/>
    </row>
    <row r="28" spans="1:16" ht="67.5" customHeight="1" x14ac:dyDescent="0.8">
      <c r="A28" s="152" t="s">
        <v>187</v>
      </c>
      <c r="B28" s="205" t="s">
        <v>199</v>
      </c>
      <c r="C28" s="205"/>
      <c r="D28" s="205"/>
      <c r="E28" s="205"/>
      <c r="F28" s="205"/>
      <c r="G28" s="205"/>
      <c r="H28" s="205"/>
      <c r="I28" s="205"/>
      <c r="J28" s="205"/>
      <c r="K28" s="205"/>
      <c r="L28" s="205"/>
      <c r="M28" s="205"/>
    </row>
    <row r="29" spans="1:16" ht="48" customHeight="1" x14ac:dyDescent="0.65">
      <c r="A29" s="152" t="s">
        <v>25</v>
      </c>
      <c r="B29" s="204" t="s">
        <v>200</v>
      </c>
      <c r="C29" s="204"/>
      <c r="D29" s="204"/>
      <c r="E29" s="204"/>
      <c r="F29" s="204"/>
      <c r="G29" s="204"/>
      <c r="H29" s="204"/>
      <c r="I29" s="204"/>
      <c r="J29" s="204"/>
      <c r="K29" s="204"/>
      <c r="L29" s="204"/>
      <c r="M29" s="204"/>
    </row>
    <row r="30" spans="1:16" ht="92.25" customHeight="1" x14ac:dyDescent="0.8">
      <c r="A30" s="152" t="s">
        <v>26</v>
      </c>
      <c r="B30" s="205" t="s">
        <v>124</v>
      </c>
      <c r="C30" s="205"/>
      <c r="D30" s="205"/>
      <c r="E30" s="205"/>
      <c r="F30" s="205"/>
      <c r="G30" s="205"/>
      <c r="H30" s="205"/>
      <c r="I30" s="205"/>
      <c r="J30" s="205"/>
      <c r="K30" s="205"/>
      <c r="L30" s="205"/>
      <c r="M30" s="205"/>
    </row>
    <row r="31" spans="1:16" ht="28.5" x14ac:dyDescent="0.8">
      <c r="A31" s="160"/>
      <c r="B31" s="125"/>
      <c r="C31" s="125"/>
      <c r="D31" s="125"/>
      <c r="E31" s="125"/>
      <c r="F31" s="125"/>
      <c r="G31" s="125"/>
      <c r="H31" s="125"/>
      <c r="I31" s="125"/>
      <c r="J31" s="125"/>
      <c r="K31" s="125"/>
      <c r="L31" s="125"/>
      <c r="M31" s="125"/>
    </row>
    <row r="32" spans="1:16" ht="28.5" x14ac:dyDescent="0.8">
      <c r="A32" s="152" t="s">
        <v>119</v>
      </c>
      <c r="B32" s="125" t="s">
        <v>120</v>
      </c>
      <c r="C32" s="125"/>
      <c r="D32" s="125"/>
      <c r="E32" s="125"/>
      <c r="F32" s="125"/>
      <c r="G32" s="125"/>
      <c r="H32" s="125"/>
      <c r="I32" s="125"/>
      <c r="J32" s="125"/>
      <c r="K32" s="125"/>
      <c r="L32" s="125"/>
      <c r="M32" s="125"/>
    </row>
    <row r="33" spans="1:13" ht="28.5" x14ac:dyDescent="0.8">
      <c r="A33" s="160"/>
      <c r="B33" s="125" t="s">
        <v>206</v>
      </c>
      <c r="C33" s="125"/>
      <c r="D33" s="125"/>
      <c r="E33" s="125"/>
      <c r="F33" s="125"/>
      <c r="G33" s="125"/>
      <c r="H33" s="125"/>
      <c r="I33" s="125"/>
      <c r="J33" s="125"/>
      <c r="K33" s="125"/>
      <c r="L33" s="125"/>
      <c r="M33" s="125"/>
    </row>
    <row r="34" spans="1:13" ht="28.5" x14ac:dyDescent="0.8">
      <c r="A34" s="160"/>
      <c r="B34" s="125"/>
      <c r="C34" s="125"/>
      <c r="D34" s="125"/>
      <c r="E34" s="125"/>
      <c r="F34" s="125"/>
      <c r="G34" s="125"/>
      <c r="H34" s="125"/>
      <c r="I34" s="125"/>
      <c r="J34" s="125"/>
      <c r="K34" s="125"/>
      <c r="L34" s="125"/>
      <c r="M34" s="125"/>
    </row>
    <row r="35" spans="1:13" ht="28.5" x14ac:dyDescent="0.8">
      <c r="A35" s="160"/>
      <c r="B35" s="125"/>
      <c r="C35" s="125"/>
      <c r="D35" s="125"/>
      <c r="E35" s="125"/>
      <c r="F35" s="125"/>
      <c r="G35" s="125"/>
      <c r="H35" s="125"/>
      <c r="I35" s="125"/>
      <c r="J35" s="125"/>
      <c r="K35" s="125"/>
      <c r="L35" s="125"/>
      <c r="M35" s="125"/>
    </row>
    <row r="36" spans="1:13" ht="64.5" customHeight="1" x14ac:dyDescent="0.8">
      <c r="A36" s="152" t="s">
        <v>121</v>
      </c>
      <c r="B36" s="215" t="s">
        <v>122</v>
      </c>
      <c r="C36" s="215"/>
      <c r="D36" s="215"/>
      <c r="E36" s="215"/>
      <c r="F36" s="215"/>
      <c r="G36" s="215"/>
      <c r="H36" s="215"/>
      <c r="I36" s="215"/>
      <c r="J36" s="215"/>
      <c r="K36" s="215"/>
      <c r="L36" s="215"/>
      <c r="M36" s="215"/>
    </row>
    <row r="37" spans="1:13" ht="28.5" x14ac:dyDescent="0.8">
      <c r="A37" s="125"/>
      <c r="B37" s="125"/>
      <c r="C37" s="125"/>
      <c r="D37" s="125"/>
      <c r="E37" s="125"/>
      <c r="F37" s="125"/>
      <c r="G37" s="125"/>
      <c r="H37" s="125"/>
      <c r="I37" s="125"/>
      <c r="J37" s="125"/>
      <c r="K37" s="125"/>
      <c r="L37" s="125"/>
      <c r="M37" s="125"/>
    </row>
    <row r="38" spans="1:13" ht="139.9" customHeight="1" x14ac:dyDescent="0.8">
      <c r="A38" s="114" t="s">
        <v>207</v>
      </c>
      <c r="B38" s="205" t="s">
        <v>208</v>
      </c>
      <c r="C38" s="216"/>
      <c r="D38" s="216"/>
      <c r="E38" s="216"/>
      <c r="F38" s="216"/>
      <c r="G38" s="216"/>
      <c r="H38" s="216"/>
      <c r="I38" s="216"/>
      <c r="J38" s="216"/>
      <c r="K38" s="216"/>
      <c r="L38" s="216"/>
      <c r="M38" s="216"/>
    </row>
    <row r="39" spans="1:13" ht="92.25" customHeight="1" x14ac:dyDescent="0.8">
      <c r="A39" s="114"/>
      <c r="B39" s="205" t="s">
        <v>210</v>
      </c>
      <c r="C39" s="205"/>
      <c r="D39" s="205"/>
      <c r="E39" s="205"/>
      <c r="F39" s="205"/>
      <c r="G39" s="205"/>
      <c r="H39" s="205"/>
      <c r="I39" s="205"/>
      <c r="J39" s="205"/>
      <c r="K39" s="205"/>
      <c r="L39" s="205"/>
      <c r="M39" s="205"/>
    </row>
    <row r="40" spans="1:13" ht="12.6" customHeight="1" x14ac:dyDescent="0.65">
      <c r="A40" s="91"/>
      <c r="B40" s="96"/>
      <c r="C40" s="96"/>
      <c r="D40" s="96"/>
      <c r="E40" s="96"/>
      <c r="F40" s="96"/>
      <c r="G40" s="96"/>
      <c r="H40" s="96"/>
      <c r="I40" s="96"/>
      <c r="J40" s="96"/>
      <c r="K40" s="96"/>
      <c r="L40" s="96"/>
      <c r="M40" s="96"/>
    </row>
    <row r="41" spans="1:13" ht="51.75" customHeight="1" x14ac:dyDescent="0.8">
      <c r="A41" s="91"/>
      <c r="B41" s="212" t="s">
        <v>211</v>
      </c>
      <c r="C41" s="212"/>
      <c r="D41" s="212"/>
      <c r="E41" s="212"/>
      <c r="F41" s="212"/>
      <c r="G41" s="212"/>
      <c r="H41" s="212"/>
      <c r="I41" s="212"/>
      <c r="J41" s="212"/>
      <c r="K41" s="212"/>
      <c r="L41" s="212"/>
      <c r="M41" s="212"/>
    </row>
    <row r="42" spans="1:13" ht="12.75" customHeight="1" x14ac:dyDescent="0.8">
      <c r="A42" s="91"/>
      <c r="B42" s="158"/>
      <c r="C42" s="158"/>
      <c r="D42" s="158"/>
      <c r="E42" s="158"/>
      <c r="F42" s="158"/>
      <c r="G42" s="158"/>
      <c r="H42" s="158"/>
      <c r="I42" s="158"/>
      <c r="J42" s="158"/>
      <c r="K42" s="158"/>
      <c r="L42" s="158"/>
      <c r="M42" s="158"/>
    </row>
    <row r="43" spans="1:13" ht="60" customHeight="1" x14ac:dyDescent="0.8">
      <c r="A43" s="91"/>
      <c r="B43" s="205" t="s">
        <v>212</v>
      </c>
      <c r="C43" s="205"/>
      <c r="D43" s="205"/>
      <c r="E43" s="205"/>
      <c r="F43" s="205"/>
      <c r="G43" s="205"/>
      <c r="H43" s="205"/>
      <c r="I43" s="205"/>
      <c r="J43" s="205"/>
      <c r="K43" s="205"/>
      <c r="L43" s="205"/>
      <c r="M43" s="205"/>
    </row>
    <row r="44" spans="1:13" ht="62.45" customHeight="1" x14ac:dyDescent="0.8">
      <c r="A44" s="91"/>
      <c r="B44" s="205" t="s">
        <v>213</v>
      </c>
      <c r="C44" s="205"/>
      <c r="D44" s="205"/>
      <c r="E44" s="205"/>
      <c r="F44" s="205"/>
      <c r="G44" s="205"/>
      <c r="H44" s="205"/>
      <c r="I44" s="205"/>
      <c r="J44" s="205"/>
      <c r="K44" s="205"/>
      <c r="L44" s="205"/>
      <c r="M44" s="205"/>
    </row>
    <row r="45" spans="1:13" ht="62.45" customHeight="1" x14ac:dyDescent="0.8">
      <c r="A45" s="91"/>
      <c r="B45" s="150"/>
      <c r="C45" s="150"/>
      <c r="D45" s="150"/>
      <c r="E45" s="150"/>
      <c r="F45" s="150"/>
      <c r="G45" s="150"/>
      <c r="H45" s="150"/>
      <c r="I45" s="150"/>
      <c r="J45" s="150"/>
      <c r="K45" s="150"/>
      <c r="L45" s="150"/>
      <c r="M45" s="150"/>
    </row>
    <row r="46" spans="1:13" ht="28.5" x14ac:dyDescent="0.8">
      <c r="B46" s="125"/>
      <c r="C46" s="125"/>
      <c r="D46" s="125"/>
      <c r="E46" s="125"/>
      <c r="F46" s="125"/>
      <c r="G46" s="125"/>
      <c r="H46" s="125"/>
      <c r="I46" s="125"/>
      <c r="J46" s="125"/>
      <c r="K46" s="125"/>
      <c r="L46" s="125"/>
      <c r="M46" s="125"/>
    </row>
    <row r="47" spans="1:13" ht="28.5" x14ac:dyDescent="0.8">
      <c r="B47" s="159" t="s">
        <v>149</v>
      </c>
      <c r="C47" s="125"/>
      <c r="D47" s="125"/>
      <c r="E47" s="125"/>
      <c r="F47" s="125"/>
      <c r="G47" s="125"/>
      <c r="H47" s="125"/>
      <c r="I47" s="125"/>
      <c r="J47" s="125"/>
      <c r="K47" s="125"/>
      <c r="L47" s="125"/>
      <c r="M47" s="125"/>
    </row>
    <row r="48" spans="1:13" ht="28.5" x14ac:dyDescent="0.8">
      <c r="A48" s="104"/>
      <c r="B48" s="125"/>
      <c r="C48" s="125"/>
      <c r="D48" s="125"/>
      <c r="E48" s="125"/>
      <c r="F48" s="125"/>
      <c r="G48" s="125"/>
      <c r="H48" s="125"/>
      <c r="I48" s="125"/>
      <c r="J48" s="125"/>
      <c r="K48" s="125"/>
      <c r="L48" s="125"/>
      <c r="M48" s="125"/>
    </row>
    <row r="49" spans="1:13" ht="52.15" customHeight="1" x14ac:dyDescent="0.8">
      <c r="B49" s="205" t="s">
        <v>126</v>
      </c>
      <c r="C49" s="205"/>
      <c r="D49" s="205"/>
      <c r="E49" s="205"/>
      <c r="F49" s="205"/>
      <c r="G49" s="205"/>
      <c r="H49" s="205"/>
      <c r="I49" s="205"/>
      <c r="J49" s="205"/>
      <c r="K49" s="205"/>
      <c r="L49" s="205"/>
      <c r="M49" s="205"/>
    </row>
    <row r="50" spans="1:13" ht="19.899999999999999" customHeight="1" x14ac:dyDescent="0.8">
      <c r="A50" s="96"/>
      <c r="B50" s="150"/>
      <c r="C50" s="150"/>
      <c r="D50" s="150"/>
      <c r="E50" s="150"/>
      <c r="F50" s="150"/>
      <c r="G50" s="150"/>
      <c r="H50" s="150"/>
      <c r="I50" s="150"/>
      <c r="J50" s="150"/>
      <c r="K50" s="150"/>
      <c r="L50" s="150"/>
      <c r="M50" s="150"/>
    </row>
    <row r="51" spans="1:13" ht="78" customHeight="1" x14ac:dyDescent="0.8">
      <c r="A51" s="106"/>
      <c r="B51" s="212" t="s">
        <v>218</v>
      </c>
      <c r="C51" s="212"/>
      <c r="D51" s="212"/>
      <c r="E51" s="212"/>
      <c r="F51" s="212"/>
      <c r="G51" s="212"/>
      <c r="H51" s="212"/>
      <c r="I51" s="212"/>
      <c r="J51" s="212"/>
      <c r="K51" s="212"/>
      <c r="L51" s="212"/>
      <c r="M51" s="212"/>
    </row>
    <row r="53" spans="1:13" ht="39.75" x14ac:dyDescent="1.1000000000000001">
      <c r="A53" s="149" t="s">
        <v>127</v>
      </c>
    </row>
    <row r="54" spans="1:13" ht="28.5" x14ac:dyDescent="0.8">
      <c r="A54" s="125"/>
      <c r="B54" s="125"/>
      <c r="C54" s="125"/>
      <c r="D54" s="125"/>
      <c r="E54" s="125"/>
      <c r="F54" s="125"/>
      <c r="G54" s="125"/>
      <c r="H54" s="125"/>
      <c r="I54" s="125"/>
      <c r="J54" s="125"/>
      <c r="K54" s="125"/>
      <c r="L54" s="125"/>
      <c r="M54" s="125"/>
    </row>
    <row r="55" spans="1:13" ht="28.5" x14ac:dyDescent="0.8">
      <c r="A55" s="210" t="s">
        <v>125</v>
      </c>
      <c r="B55" s="210"/>
      <c r="C55" s="210"/>
      <c r="D55" s="210"/>
      <c r="E55" s="210"/>
      <c r="F55" s="210"/>
      <c r="G55" s="210"/>
      <c r="H55" s="210"/>
      <c r="I55" s="210"/>
      <c r="J55" s="210"/>
      <c r="K55" s="210"/>
      <c r="L55" s="210"/>
      <c r="M55" s="125"/>
    </row>
    <row r="56" spans="1:13" ht="18" customHeight="1" x14ac:dyDescent="0.8">
      <c r="A56" s="125"/>
      <c r="B56" s="125"/>
      <c r="C56" s="125"/>
      <c r="D56" s="125"/>
      <c r="E56" s="125"/>
      <c r="F56" s="125"/>
      <c r="G56" s="125"/>
      <c r="H56" s="125"/>
      <c r="I56" s="125"/>
      <c r="J56" s="125"/>
      <c r="K56" s="125"/>
      <c r="L56" s="125"/>
      <c r="M56" s="125"/>
    </row>
    <row r="57" spans="1:13" ht="28.5" x14ac:dyDescent="0.8">
      <c r="A57" s="152" t="s">
        <v>23</v>
      </c>
      <c r="B57" s="125" t="s">
        <v>116</v>
      </c>
      <c r="C57" s="125"/>
      <c r="D57" s="125"/>
      <c r="E57" s="125"/>
      <c r="F57" s="125"/>
      <c r="G57" s="125"/>
      <c r="H57" s="125"/>
      <c r="I57" s="125"/>
      <c r="J57" s="125"/>
      <c r="K57" s="125"/>
      <c r="L57" s="125"/>
      <c r="M57" s="125"/>
    </row>
    <row r="58" spans="1:13" ht="28.5" x14ac:dyDescent="0.8">
      <c r="A58" s="152" t="s">
        <v>42</v>
      </c>
      <c r="B58" s="125" t="s">
        <v>130</v>
      </c>
      <c r="C58" s="125"/>
      <c r="D58" s="125"/>
      <c r="E58" s="125"/>
      <c r="F58" s="125"/>
      <c r="G58" s="125"/>
      <c r="H58" s="125"/>
      <c r="I58" s="125"/>
      <c r="J58" s="125"/>
      <c r="K58" s="125"/>
      <c r="L58" s="125"/>
      <c r="M58" s="125"/>
    </row>
    <row r="59" spans="1:13" ht="79.900000000000006" customHeight="1" x14ac:dyDescent="0.65">
      <c r="A59" s="152" t="s">
        <v>187</v>
      </c>
      <c r="B59" s="204" t="s">
        <v>220</v>
      </c>
      <c r="C59" s="204"/>
      <c r="D59" s="204"/>
      <c r="E59" s="204"/>
      <c r="F59" s="204"/>
      <c r="G59" s="204"/>
      <c r="H59" s="204"/>
      <c r="I59" s="204"/>
      <c r="J59" s="204"/>
      <c r="K59" s="204"/>
      <c r="L59" s="204"/>
      <c r="M59" s="204"/>
    </row>
    <row r="60" spans="1:13" ht="54.6" customHeight="1" x14ac:dyDescent="0.65">
      <c r="A60" s="152" t="s">
        <v>25</v>
      </c>
      <c r="B60" s="204" t="s">
        <v>221</v>
      </c>
      <c r="C60" s="204"/>
      <c r="D60" s="204"/>
      <c r="E60" s="204"/>
      <c r="F60" s="204"/>
      <c r="G60" s="204"/>
      <c r="H60" s="204"/>
      <c r="I60" s="204"/>
      <c r="J60" s="204"/>
      <c r="K60" s="204"/>
      <c r="L60" s="204"/>
      <c r="M60" s="204"/>
    </row>
    <row r="61" spans="1:13" s="98" customFormat="1" ht="81" customHeight="1" x14ac:dyDescent="0.25">
      <c r="A61" s="152" t="s">
        <v>26</v>
      </c>
      <c r="B61" s="204" t="s">
        <v>222</v>
      </c>
      <c r="C61" s="204"/>
      <c r="D61" s="204"/>
      <c r="E61" s="204"/>
      <c r="F61" s="204"/>
      <c r="G61" s="204"/>
      <c r="H61" s="204"/>
      <c r="I61" s="204"/>
      <c r="J61" s="204"/>
      <c r="K61" s="204"/>
      <c r="L61" s="204"/>
      <c r="M61" s="204"/>
    </row>
    <row r="62" spans="1:13" ht="28.5" x14ac:dyDescent="0.8">
      <c r="A62" s="160"/>
      <c r="B62" s="125"/>
      <c r="C62" s="125"/>
      <c r="D62" s="125"/>
      <c r="E62" s="125"/>
      <c r="F62" s="125"/>
      <c r="G62" s="125"/>
      <c r="H62" s="125"/>
      <c r="I62" s="125"/>
      <c r="J62" s="125"/>
      <c r="K62" s="125"/>
      <c r="L62" s="125"/>
      <c r="M62" s="125"/>
    </row>
    <row r="63" spans="1:13" ht="28.5" x14ac:dyDescent="0.8">
      <c r="A63" s="152" t="s">
        <v>131</v>
      </c>
      <c r="B63" s="125" t="s">
        <v>132</v>
      </c>
      <c r="C63" s="125"/>
      <c r="D63" s="125"/>
      <c r="E63" s="125"/>
      <c r="F63" s="125"/>
      <c r="G63" s="125"/>
      <c r="H63" s="125"/>
      <c r="I63" s="125"/>
      <c r="J63" s="125"/>
      <c r="K63" s="125"/>
      <c r="L63" s="125"/>
      <c r="M63" s="125"/>
    </row>
    <row r="64" spans="1:13" ht="28.5" x14ac:dyDescent="0.8">
      <c r="A64" s="160"/>
      <c r="B64" s="125" t="s">
        <v>219</v>
      </c>
      <c r="C64" s="125"/>
      <c r="D64" s="125"/>
      <c r="E64" s="125"/>
      <c r="F64" s="125"/>
      <c r="G64" s="125"/>
      <c r="H64" s="125"/>
      <c r="I64" s="125"/>
      <c r="K64" s="125"/>
      <c r="L64" s="125"/>
      <c r="M64" s="125"/>
    </row>
    <row r="65" spans="1:13" ht="28.5" x14ac:dyDescent="0.8">
      <c r="A65" s="160"/>
      <c r="B65" s="125"/>
      <c r="C65" s="125"/>
      <c r="D65" s="125"/>
      <c r="E65" s="125"/>
      <c r="F65" s="125"/>
      <c r="G65" s="125"/>
      <c r="H65" s="125"/>
      <c r="I65" s="125"/>
      <c r="J65" s="125"/>
      <c r="K65" s="125"/>
      <c r="L65" s="125"/>
      <c r="M65" s="125"/>
    </row>
    <row r="66" spans="1:13" ht="28.5" x14ac:dyDescent="0.8">
      <c r="A66" s="160"/>
      <c r="B66" s="125"/>
      <c r="C66" s="125"/>
      <c r="D66" s="125"/>
      <c r="E66" s="125"/>
      <c r="F66" s="125"/>
      <c r="G66" s="125"/>
      <c r="H66" s="125"/>
      <c r="I66" s="125"/>
      <c r="J66" s="125"/>
      <c r="K66" s="125"/>
      <c r="L66" s="125"/>
      <c r="M66" s="125"/>
    </row>
    <row r="67" spans="1:13" ht="55.15" customHeight="1" x14ac:dyDescent="0.8">
      <c r="A67" s="152" t="s">
        <v>121</v>
      </c>
      <c r="B67" s="205" t="s">
        <v>133</v>
      </c>
      <c r="C67" s="205"/>
      <c r="D67" s="205"/>
      <c r="E67" s="205"/>
      <c r="F67" s="205"/>
      <c r="G67" s="205"/>
      <c r="H67" s="205"/>
      <c r="I67" s="205"/>
      <c r="J67" s="205"/>
      <c r="K67" s="205"/>
      <c r="L67" s="205"/>
      <c r="M67" s="205"/>
    </row>
    <row r="68" spans="1:13" ht="28.5" x14ac:dyDescent="0.8">
      <c r="A68" s="125"/>
      <c r="B68" s="125"/>
      <c r="C68" s="125"/>
      <c r="D68" s="125"/>
      <c r="E68" s="125"/>
      <c r="F68" s="125"/>
      <c r="G68" s="125"/>
      <c r="H68" s="125"/>
      <c r="I68" s="125"/>
      <c r="J68" s="125"/>
      <c r="K68" s="125"/>
      <c r="L68" s="125"/>
      <c r="M68" s="125"/>
    </row>
    <row r="69" spans="1:13" ht="109.15" customHeight="1" x14ac:dyDescent="0.8">
      <c r="A69" s="114" t="s">
        <v>207</v>
      </c>
      <c r="B69" s="205" t="s">
        <v>209</v>
      </c>
      <c r="C69" s="216"/>
      <c r="D69" s="216"/>
      <c r="E69" s="216"/>
      <c r="F69" s="216"/>
      <c r="G69" s="216"/>
      <c r="H69" s="216"/>
      <c r="I69" s="216"/>
      <c r="J69" s="216"/>
      <c r="K69" s="216"/>
      <c r="L69" s="216"/>
      <c r="M69" s="216"/>
    </row>
    <row r="70" spans="1:13" ht="90" customHeight="1" x14ac:dyDescent="0.8">
      <c r="A70" s="91"/>
      <c r="B70" s="205" t="s">
        <v>210</v>
      </c>
      <c r="C70" s="205"/>
      <c r="D70" s="205"/>
      <c r="E70" s="205"/>
      <c r="F70" s="205"/>
      <c r="G70" s="205"/>
      <c r="H70" s="205"/>
      <c r="I70" s="205"/>
      <c r="J70" s="205"/>
      <c r="K70" s="205"/>
      <c r="L70" s="205"/>
      <c r="M70" s="205"/>
    </row>
    <row r="71" spans="1:13" ht="28.5" x14ac:dyDescent="0.8">
      <c r="A71" s="91"/>
      <c r="B71" s="150"/>
      <c r="C71" s="150"/>
      <c r="D71" s="150"/>
      <c r="E71" s="150"/>
      <c r="F71" s="150"/>
      <c r="G71" s="150"/>
      <c r="H71" s="150"/>
      <c r="I71" s="150"/>
      <c r="J71" s="150"/>
      <c r="K71" s="150"/>
      <c r="L71" s="150"/>
      <c r="M71" s="150"/>
    </row>
    <row r="72" spans="1:13" ht="59.25" customHeight="1" x14ac:dyDescent="0.8">
      <c r="A72" s="91"/>
      <c r="B72" s="212" t="s">
        <v>214</v>
      </c>
      <c r="C72" s="212"/>
      <c r="D72" s="212"/>
      <c r="E72" s="212"/>
      <c r="F72" s="212"/>
      <c r="G72" s="212"/>
      <c r="H72" s="212"/>
      <c r="I72" s="212"/>
      <c r="J72" s="212"/>
      <c r="K72" s="212"/>
      <c r="L72" s="212"/>
      <c r="M72" s="212"/>
    </row>
    <row r="73" spans="1:13" ht="20.25" customHeight="1" x14ac:dyDescent="0.8">
      <c r="A73" s="91"/>
      <c r="B73" s="158"/>
      <c r="C73" s="158"/>
      <c r="D73" s="158"/>
      <c r="E73" s="158"/>
      <c r="F73" s="158"/>
      <c r="G73" s="158"/>
      <c r="H73" s="158"/>
      <c r="I73" s="158"/>
      <c r="J73" s="158"/>
      <c r="K73" s="158"/>
      <c r="L73" s="158"/>
      <c r="M73" s="158"/>
    </row>
    <row r="74" spans="1:13" ht="67.5" customHeight="1" x14ac:dyDescent="0.8">
      <c r="A74" s="91"/>
      <c r="B74" s="205" t="s">
        <v>215</v>
      </c>
      <c r="C74" s="205"/>
      <c r="D74" s="205"/>
      <c r="E74" s="205"/>
      <c r="F74" s="205"/>
      <c r="G74" s="205"/>
      <c r="H74" s="205"/>
      <c r="I74" s="205"/>
      <c r="J74" s="205"/>
      <c r="K74" s="205"/>
      <c r="L74" s="205"/>
      <c r="M74" s="205"/>
    </row>
    <row r="75" spans="1:13" ht="61.5" customHeight="1" x14ac:dyDescent="0.8">
      <c r="A75" s="91"/>
      <c r="B75" s="205" t="s">
        <v>216</v>
      </c>
      <c r="C75" s="205"/>
      <c r="D75" s="205"/>
      <c r="E75" s="205"/>
      <c r="F75" s="205"/>
      <c r="G75" s="205"/>
      <c r="H75" s="205"/>
      <c r="I75" s="205"/>
      <c r="J75" s="205"/>
      <c r="K75" s="205"/>
      <c r="L75" s="205"/>
      <c r="M75" s="205"/>
    </row>
    <row r="76" spans="1:13" ht="28.5" x14ac:dyDescent="0.8">
      <c r="A76" s="91"/>
      <c r="B76" s="150"/>
      <c r="C76" s="150"/>
      <c r="D76" s="150"/>
      <c r="E76" s="150"/>
      <c r="F76" s="150"/>
      <c r="G76" s="150"/>
      <c r="H76" s="150"/>
      <c r="I76" s="150"/>
      <c r="J76" s="150"/>
      <c r="K76" s="150"/>
      <c r="L76" s="150"/>
      <c r="M76" s="150"/>
    </row>
    <row r="77" spans="1:13" ht="56.25" customHeight="1" x14ac:dyDescent="0.8">
      <c r="A77" s="91"/>
      <c r="B77" s="205" t="s">
        <v>205</v>
      </c>
      <c r="C77" s="205"/>
      <c r="D77" s="205"/>
      <c r="E77" s="205"/>
      <c r="F77" s="205"/>
      <c r="G77" s="205"/>
      <c r="H77" s="205"/>
      <c r="I77" s="205"/>
      <c r="J77" s="205"/>
      <c r="K77" s="205"/>
      <c r="L77" s="205"/>
      <c r="M77" s="205"/>
    </row>
    <row r="78" spans="1:13" ht="28.5" x14ac:dyDescent="0.8">
      <c r="B78" s="125"/>
      <c r="C78" s="125"/>
      <c r="D78" s="125"/>
      <c r="E78" s="125"/>
      <c r="F78" s="125"/>
      <c r="G78" s="125"/>
      <c r="H78" s="125"/>
      <c r="I78" s="125"/>
      <c r="J78" s="125"/>
      <c r="K78" s="125"/>
      <c r="L78" s="125"/>
      <c r="M78" s="125"/>
    </row>
    <row r="79" spans="1:13" ht="28.5" x14ac:dyDescent="0.8">
      <c r="B79" s="159" t="s">
        <v>195</v>
      </c>
      <c r="C79" s="125"/>
      <c r="D79" s="125"/>
      <c r="E79" s="125"/>
      <c r="F79" s="125"/>
      <c r="G79" s="125"/>
      <c r="H79" s="125"/>
      <c r="I79" s="125"/>
      <c r="J79" s="125"/>
      <c r="K79" s="125"/>
      <c r="L79" s="125"/>
      <c r="M79" s="125"/>
    </row>
    <row r="80" spans="1:13" ht="87.75" customHeight="1" x14ac:dyDescent="0.8">
      <c r="B80" s="205" t="s">
        <v>196</v>
      </c>
      <c r="C80" s="205"/>
      <c r="D80" s="205"/>
      <c r="E80" s="205"/>
      <c r="F80" s="205"/>
      <c r="G80" s="205"/>
      <c r="H80" s="205"/>
      <c r="I80" s="205"/>
      <c r="J80" s="205"/>
      <c r="K80" s="205"/>
      <c r="L80" s="205"/>
      <c r="M80" s="205"/>
    </row>
    <row r="81" spans="1:13" ht="28.5" x14ac:dyDescent="0.8">
      <c r="B81" s="125"/>
      <c r="C81" s="125"/>
      <c r="D81" s="125"/>
      <c r="E81" s="125"/>
      <c r="F81" s="125"/>
      <c r="G81" s="125"/>
      <c r="H81" s="125"/>
      <c r="I81" s="125"/>
      <c r="J81" s="125"/>
      <c r="K81" s="125"/>
      <c r="L81" s="125"/>
      <c r="M81" s="125"/>
    </row>
    <row r="82" spans="1:13" ht="81.599999999999994" customHeight="1" x14ac:dyDescent="0.8">
      <c r="B82" s="212" t="s">
        <v>217</v>
      </c>
      <c r="C82" s="212"/>
      <c r="D82" s="212"/>
      <c r="E82" s="212"/>
      <c r="F82" s="212"/>
      <c r="G82" s="212"/>
      <c r="H82" s="212"/>
      <c r="I82" s="212"/>
      <c r="J82" s="212"/>
      <c r="K82" s="212"/>
      <c r="L82" s="212"/>
      <c r="M82" s="212"/>
    </row>
    <row r="84" spans="1:13" ht="28.5" x14ac:dyDescent="0.8">
      <c r="A84" s="114" t="s">
        <v>179</v>
      </c>
      <c r="B84" s="125" t="s">
        <v>180</v>
      </c>
      <c r="C84" s="125"/>
      <c r="D84" s="125"/>
      <c r="E84" s="125"/>
      <c r="F84" s="125"/>
      <c r="G84" s="125"/>
      <c r="H84" s="125"/>
      <c r="I84" s="125"/>
      <c r="J84" s="125"/>
      <c r="K84" s="125"/>
      <c r="L84" s="125"/>
    </row>
    <row r="85" spans="1:13" ht="28.5" x14ac:dyDescent="0.8">
      <c r="A85" s="114"/>
      <c r="B85" s="125" t="s">
        <v>223</v>
      </c>
      <c r="C85" s="125"/>
      <c r="D85" s="125"/>
      <c r="E85" s="125"/>
      <c r="F85" s="125"/>
      <c r="G85" s="125"/>
      <c r="H85" s="125"/>
      <c r="I85" s="125"/>
      <c r="J85" s="125"/>
      <c r="K85" s="125"/>
      <c r="L85" s="125"/>
    </row>
    <row r="86" spans="1:13" ht="70.900000000000006" customHeight="1" x14ac:dyDescent="0.8">
      <c r="A86" s="114"/>
      <c r="B86" s="125"/>
      <c r="C86" s="125"/>
      <c r="D86" s="125"/>
      <c r="E86" s="125"/>
      <c r="F86" s="125"/>
      <c r="G86" s="125"/>
      <c r="H86" s="213" t="s">
        <v>183</v>
      </c>
      <c r="I86" s="213"/>
      <c r="J86" s="154"/>
      <c r="K86" s="213" t="s">
        <v>182</v>
      </c>
      <c r="L86" s="213"/>
    </row>
    <row r="87" spans="1:13" ht="28.5" x14ac:dyDescent="0.8">
      <c r="A87" s="114"/>
      <c r="B87" s="125"/>
      <c r="C87" s="125"/>
      <c r="D87" s="125"/>
      <c r="E87" s="125"/>
      <c r="F87" s="125"/>
      <c r="G87" s="125"/>
      <c r="H87" s="214" t="s">
        <v>1</v>
      </c>
      <c r="I87" s="214"/>
      <c r="J87" s="155"/>
      <c r="K87" s="214" t="s">
        <v>2</v>
      </c>
      <c r="L87" s="214"/>
    </row>
    <row r="88" spans="1:13" ht="28.5" x14ac:dyDescent="0.8">
      <c r="A88" s="114"/>
      <c r="B88" s="125"/>
      <c r="C88" s="125"/>
      <c r="D88" s="125"/>
      <c r="E88" s="125"/>
      <c r="F88" s="125"/>
      <c r="G88" s="125"/>
      <c r="H88" s="125"/>
      <c r="I88" s="125"/>
      <c r="J88" s="125"/>
      <c r="K88" s="125"/>
      <c r="L88" s="125"/>
    </row>
    <row r="89" spans="1:13" ht="28.5" x14ac:dyDescent="0.8">
      <c r="A89" s="125"/>
      <c r="B89" s="125" t="s">
        <v>157</v>
      </c>
      <c r="C89" s="125"/>
      <c r="D89" s="125"/>
      <c r="E89" s="125"/>
      <c r="F89" s="125"/>
      <c r="G89" s="125"/>
      <c r="H89" s="203">
        <v>43.5</v>
      </c>
      <c r="I89" s="203"/>
      <c r="J89" s="156"/>
      <c r="K89" s="203"/>
      <c r="L89" s="203"/>
    </row>
    <row r="90" spans="1:13" ht="61.15" customHeight="1" x14ac:dyDescent="0.8">
      <c r="A90" s="125"/>
      <c r="B90" s="204" t="s">
        <v>155</v>
      </c>
      <c r="C90" s="204"/>
      <c r="D90" s="204"/>
      <c r="E90" s="204"/>
      <c r="F90" s="204"/>
      <c r="G90" s="204"/>
      <c r="H90" s="218"/>
      <c r="I90" s="218"/>
      <c r="J90" s="157"/>
      <c r="K90" s="207">
        <v>5.5</v>
      </c>
      <c r="L90" s="207"/>
    </row>
    <row r="91" spans="1:13" ht="28.5" x14ac:dyDescent="0.8">
      <c r="A91" s="125"/>
      <c r="B91" s="125" t="s">
        <v>156</v>
      </c>
      <c r="C91" s="125"/>
      <c r="D91" s="125"/>
      <c r="E91" s="125"/>
      <c r="F91" s="125"/>
      <c r="G91" s="125"/>
      <c r="H91" s="209"/>
      <c r="I91" s="209"/>
      <c r="J91" s="156"/>
      <c r="K91" s="203">
        <v>38</v>
      </c>
      <c r="L91" s="203"/>
    </row>
    <row r="92" spans="1:13" ht="28.5" x14ac:dyDescent="0.8">
      <c r="A92" s="114"/>
      <c r="B92" s="125"/>
      <c r="C92" s="125"/>
      <c r="D92" s="125"/>
      <c r="E92" s="125"/>
      <c r="F92" s="125"/>
      <c r="G92" s="125"/>
      <c r="H92" s="209"/>
      <c r="I92" s="209"/>
      <c r="J92" s="156"/>
      <c r="K92" s="203"/>
      <c r="L92" s="203"/>
    </row>
    <row r="93" spans="1:13" ht="29.25" thickBot="1" x14ac:dyDescent="0.85">
      <c r="A93" s="114"/>
      <c r="B93" s="125"/>
      <c r="C93" s="125"/>
      <c r="D93" s="125"/>
      <c r="E93" s="125"/>
      <c r="F93" s="125"/>
      <c r="G93" s="125"/>
      <c r="H93" s="208">
        <f>SUM(H89:H92)</f>
        <v>43.5</v>
      </c>
      <c r="I93" s="208"/>
      <c r="J93" s="156"/>
      <c r="K93" s="208">
        <f>SUM(K89:K92)</f>
        <v>43.5</v>
      </c>
      <c r="L93" s="208"/>
    </row>
    <row r="94" spans="1:13" ht="29.25" thickTop="1" x14ac:dyDescent="0.8">
      <c r="A94" s="114"/>
      <c r="B94" s="125"/>
      <c r="C94" s="125"/>
      <c r="D94" s="125"/>
      <c r="E94" s="125"/>
      <c r="F94" s="125"/>
      <c r="G94" s="125"/>
      <c r="H94" s="211" t="s">
        <v>174</v>
      </c>
      <c r="I94" s="211"/>
      <c r="J94" s="211"/>
      <c r="K94" s="211"/>
      <c r="L94" s="211"/>
    </row>
    <row r="95" spans="1:13" x14ac:dyDescent="0.65">
      <c r="A95" s="91"/>
    </row>
    <row r="96" spans="1:13" x14ac:dyDescent="0.65">
      <c r="A96" s="91"/>
    </row>
    <row r="97" spans="1:2" x14ac:dyDescent="0.65">
      <c r="A97" s="91"/>
    </row>
    <row r="98" spans="1:2" x14ac:dyDescent="0.65">
      <c r="A98" s="91"/>
    </row>
    <row r="99" spans="1:2" x14ac:dyDescent="0.65">
      <c r="A99" s="91"/>
    </row>
    <row r="100" spans="1:2" ht="28.5" x14ac:dyDescent="0.8">
      <c r="A100" s="91"/>
      <c r="B100" s="114" t="s">
        <v>197</v>
      </c>
    </row>
    <row r="101" spans="1:2" x14ac:dyDescent="0.65">
      <c r="A101" s="91"/>
    </row>
    <row r="102" spans="1:2" x14ac:dyDescent="0.65">
      <c r="A102" s="91"/>
    </row>
    <row r="103" spans="1:2" x14ac:dyDescent="0.65">
      <c r="A103" s="91"/>
    </row>
    <row r="104" spans="1:2" x14ac:dyDescent="0.65">
      <c r="A104" s="91"/>
    </row>
    <row r="105" spans="1:2" x14ac:dyDescent="0.65">
      <c r="A105" s="91"/>
    </row>
    <row r="106" spans="1:2" x14ac:dyDescent="0.65">
      <c r="A106" s="91"/>
    </row>
    <row r="107" spans="1:2" x14ac:dyDescent="0.65">
      <c r="A107" s="91"/>
    </row>
    <row r="108" spans="1:2" x14ac:dyDescent="0.65">
      <c r="A108" s="91"/>
    </row>
    <row r="109" spans="1:2" x14ac:dyDescent="0.65">
      <c r="A109" s="91"/>
    </row>
    <row r="110" spans="1:2" x14ac:dyDescent="0.65">
      <c r="A110" s="91"/>
    </row>
    <row r="111" spans="1:2" x14ac:dyDescent="0.65">
      <c r="A111" s="91"/>
    </row>
    <row r="112" spans="1:2" x14ac:dyDescent="0.65">
      <c r="A112" s="91"/>
    </row>
    <row r="113" spans="1:13" x14ac:dyDescent="0.65">
      <c r="A113" s="91"/>
    </row>
    <row r="114" spans="1:13" x14ac:dyDescent="0.65">
      <c r="A114" s="91"/>
    </row>
    <row r="115" spans="1:13" x14ac:dyDescent="0.65">
      <c r="A115" s="91"/>
    </row>
    <row r="116" spans="1:13" x14ac:dyDescent="0.65">
      <c r="A116" s="91"/>
    </row>
    <row r="117" spans="1:13" x14ac:dyDescent="0.65">
      <c r="A117" s="91"/>
    </row>
    <row r="122" spans="1:13" ht="39.75" x14ac:dyDescent="1.1000000000000001">
      <c r="A122" s="149" t="s">
        <v>188</v>
      </c>
    </row>
    <row r="124" spans="1:13" ht="95.45" customHeight="1" x14ac:dyDescent="0.8">
      <c r="A124" s="152" t="s">
        <v>11</v>
      </c>
      <c r="B124" s="210" t="s">
        <v>134</v>
      </c>
      <c r="C124" s="210"/>
      <c r="D124" s="210"/>
      <c r="E124" s="210"/>
      <c r="F124" s="210"/>
      <c r="G124" s="210"/>
      <c r="H124" s="210"/>
      <c r="I124" s="210"/>
      <c r="J124" s="210"/>
      <c r="K124" s="210"/>
      <c r="L124" s="210"/>
      <c r="M124" s="210"/>
    </row>
    <row r="125" spans="1:13" ht="28.5" x14ac:dyDescent="0.8">
      <c r="A125" s="125"/>
      <c r="B125" s="125"/>
      <c r="C125" s="125"/>
      <c r="D125" s="125"/>
      <c r="E125" s="125"/>
      <c r="F125" s="125"/>
      <c r="G125" s="125"/>
      <c r="H125" s="125"/>
      <c r="I125" s="125"/>
      <c r="J125" s="125"/>
      <c r="K125" s="125"/>
      <c r="L125" s="125"/>
      <c r="M125" s="125"/>
    </row>
    <row r="126" spans="1:13" ht="50.45" customHeight="1" x14ac:dyDescent="0.8">
      <c r="A126" s="152" t="s">
        <v>135</v>
      </c>
      <c r="B126" s="205" t="s">
        <v>136</v>
      </c>
      <c r="C126" s="205"/>
      <c r="D126" s="205"/>
      <c r="E126" s="205"/>
      <c r="F126" s="205"/>
      <c r="G126" s="205"/>
      <c r="H126" s="205"/>
      <c r="I126" s="205"/>
      <c r="J126" s="205"/>
      <c r="K126" s="205"/>
      <c r="L126" s="205"/>
      <c r="M126" s="205"/>
    </row>
    <row r="127" spans="1:13" x14ac:dyDescent="0.65">
      <c r="A127" s="97"/>
    </row>
    <row r="128" spans="1:13" x14ac:dyDescent="0.65">
      <c r="A128" s="97"/>
    </row>
    <row r="129" spans="1:14" ht="39.75" x14ac:dyDescent="1.1000000000000001">
      <c r="A129" s="149" t="s">
        <v>139</v>
      </c>
    </row>
    <row r="131" spans="1:14" ht="84.6" customHeight="1" x14ac:dyDescent="0.8">
      <c r="A131" s="152" t="s">
        <v>11</v>
      </c>
      <c r="B131" s="210" t="s">
        <v>134</v>
      </c>
      <c r="C131" s="210"/>
      <c r="D131" s="210"/>
      <c r="E131" s="210"/>
      <c r="F131" s="210"/>
      <c r="G131" s="210"/>
      <c r="H131" s="210"/>
      <c r="I131" s="210"/>
      <c r="J131" s="210"/>
      <c r="K131" s="210"/>
      <c r="L131" s="210"/>
      <c r="M131" s="210"/>
    </row>
    <row r="132" spans="1:14" ht="25.15" customHeight="1" x14ac:dyDescent="0.65">
      <c r="A132" s="97"/>
      <c r="B132" s="93"/>
      <c r="C132" s="93"/>
      <c r="D132" s="93"/>
      <c r="E132" s="93"/>
      <c r="F132" s="93"/>
      <c r="G132" s="93"/>
      <c r="H132" s="93"/>
      <c r="I132" s="93"/>
      <c r="J132" s="93"/>
      <c r="K132" s="93"/>
      <c r="L132" s="93"/>
      <c r="M132" s="93"/>
    </row>
    <row r="133" spans="1:14" ht="82.15" customHeight="1" x14ac:dyDescent="0.8">
      <c r="A133" s="97"/>
      <c r="B133" s="206" t="s">
        <v>184</v>
      </c>
      <c r="C133" s="206"/>
      <c r="D133" s="206"/>
      <c r="E133" s="206"/>
      <c r="F133" s="206"/>
      <c r="G133" s="206"/>
      <c r="H133" s="206"/>
      <c r="I133" s="206"/>
      <c r="J133" s="206"/>
      <c r="K133" s="206"/>
      <c r="L133" s="206"/>
      <c r="M133" s="206"/>
    </row>
    <row r="134" spans="1:14" ht="18.600000000000001" customHeight="1" x14ac:dyDescent="0.8">
      <c r="A134" s="97"/>
      <c r="B134" s="153"/>
      <c r="C134" s="153"/>
      <c r="D134" s="153"/>
      <c r="E134" s="153"/>
      <c r="F134" s="153"/>
      <c r="G134" s="153"/>
      <c r="H134" s="153"/>
      <c r="I134" s="153"/>
      <c r="J134" s="153"/>
      <c r="K134" s="153"/>
      <c r="L134" s="153"/>
      <c r="M134" s="153"/>
    </row>
    <row r="135" spans="1:14" ht="64.150000000000006" customHeight="1" x14ac:dyDescent="0.8">
      <c r="A135" s="97"/>
      <c r="B135" s="206" t="s">
        <v>150</v>
      </c>
      <c r="C135" s="206"/>
      <c r="D135" s="206"/>
      <c r="E135" s="206"/>
      <c r="F135" s="206"/>
      <c r="G135" s="206"/>
      <c r="H135" s="206"/>
      <c r="I135" s="206"/>
      <c r="J135" s="206"/>
      <c r="K135" s="206"/>
      <c r="L135" s="206"/>
      <c r="M135" s="206"/>
    </row>
    <row r="137" spans="1:14" ht="52.9" customHeight="1" x14ac:dyDescent="0.8">
      <c r="A137" s="152" t="s">
        <v>135</v>
      </c>
      <c r="B137" s="205" t="s">
        <v>136</v>
      </c>
      <c r="C137" s="205"/>
      <c r="D137" s="205"/>
      <c r="E137" s="205"/>
      <c r="F137" s="205"/>
      <c r="G137" s="205"/>
      <c r="H137" s="205"/>
      <c r="I137" s="205"/>
      <c r="J137" s="205"/>
      <c r="K137" s="205"/>
      <c r="L137" s="205"/>
      <c r="M137" s="205"/>
    </row>
    <row r="138" spans="1:14" ht="30" customHeight="1" x14ac:dyDescent="0.8">
      <c r="A138" s="97"/>
      <c r="B138" s="205" t="s">
        <v>198</v>
      </c>
      <c r="C138" s="205"/>
      <c r="D138" s="205"/>
      <c r="E138" s="205"/>
      <c r="F138" s="205"/>
      <c r="G138" s="205"/>
      <c r="H138" s="205"/>
      <c r="I138" s="205"/>
      <c r="J138" s="205"/>
      <c r="K138" s="205"/>
      <c r="L138" s="205"/>
      <c r="M138" s="205"/>
      <c r="N138" s="205"/>
    </row>
    <row r="139" spans="1:14" ht="55.5" customHeight="1" x14ac:dyDescent="0.65">
      <c r="A139" s="97"/>
    </row>
    <row r="140" spans="1:14" ht="30" customHeight="1" x14ac:dyDescent="0.8">
      <c r="A140" s="97"/>
      <c r="B140" s="125"/>
      <c r="C140" s="150"/>
      <c r="D140" s="150"/>
      <c r="E140" s="150"/>
      <c r="F140" s="150"/>
      <c r="G140" s="150"/>
      <c r="H140" s="150"/>
      <c r="I140" s="150"/>
      <c r="J140" s="150"/>
      <c r="K140" s="150"/>
      <c r="L140" s="150"/>
      <c r="M140" s="150"/>
    </row>
    <row r="141" spans="1:14" ht="28.5" x14ac:dyDescent="0.8">
      <c r="B141" s="151" t="s">
        <v>201</v>
      </c>
      <c r="C141" s="125"/>
      <c r="D141" s="125"/>
      <c r="E141" s="125"/>
      <c r="F141" s="125"/>
      <c r="G141" s="125"/>
      <c r="H141" s="125"/>
      <c r="I141" s="125"/>
      <c r="J141" s="125"/>
      <c r="K141" s="125"/>
      <c r="L141" s="125"/>
      <c r="M141" s="125"/>
    </row>
    <row r="142" spans="1:14" ht="39.75" x14ac:dyDescent="1.1000000000000001">
      <c r="A142" s="149" t="s">
        <v>232</v>
      </c>
      <c r="B142" s="125"/>
      <c r="C142" s="125"/>
      <c r="D142" s="125"/>
      <c r="E142" s="125"/>
      <c r="F142" s="125"/>
      <c r="G142" s="125"/>
      <c r="H142" s="125"/>
      <c r="I142" s="125"/>
      <c r="J142" s="125"/>
      <c r="K142" s="125"/>
      <c r="L142" s="125"/>
      <c r="M142" s="125"/>
    </row>
    <row r="143" spans="1:14" ht="28.5" x14ac:dyDescent="0.8">
      <c r="B143" s="125"/>
      <c r="C143" s="125"/>
      <c r="D143" s="125"/>
      <c r="E143" s="125"/>
      <c r="F143" s="125"/>
      <c r="G143" s="125"/>
      <c r="H143" s="125"/>
      <c r="I143" s="125"/>
      <c r="J143" s="125"/>
      <c r="K143" s="125"/>
      <c r="L143" s="125"/>
      <c r="M143" s="125"/>
    </row>
    <row r="144" spans="1:14" ht="62.25" customHeight="1" x14ac:dyDescent="0.8">
      <c r="B144" s="205" t="s">
        <v>198</v>
      </c>
      <c r="C144" s="205"/>
      <c r="D144" s="205"/>
      <c r="E144" s="205"/>
      <c r="F144" s="205"/>
      <c r="G144" s="205"/>
      <c r="H144" s="205"/>
      <c r="I144" s="205"/>
      <c r="J144" s="205"/>
      <c r="K144" s="205"/>
      <c r="L144" s="205"/>
      <c r="M144" s="205"/>
      <c r="N144" s="205"/>
    </row>
    <row r="145" spans="1:14" ht="28.5" x14ac:dyDescent="0.8">
      <c r="B145" s="125"/>
      <c r="C145" s="125"/>
      <c r="D145" s="125"/>
      <c r="E145" s="125"/>
      <c r="F145" s="125"/>
      <c r="G145" s="125"/>
      <c r="H145" s="125"/>
      <c r="I145" s="125"/>
      <c r="J145" s="125"/>
      <c r="K145" s="125"/>
      <c r="L145" s="125"/>
      <c r="M145" s="125"/>
    </row>
    <row r="146" spans="1:14" ht="28.5" x14ac:dyDescent="0.8">
      <c r="B146" s="151" t="s">
        <v>201</v>
      </c>
      <c r="C146" s="125"/>
      <c r="D146" s="125"/>
      <c r="E146" s="125"/>
      <c r="F146" s="125"/>
      <c r="G146" s="125"/>
      <c r="H146" s="125"/>
      <c r="I146" s="125"/>
      <c r="J146" s="125"/>
      <c r="K146" s="125"/>
      <c r="L146" s="125"/>
      <c r="M146" s="125"/>
    </row>
    <row r="147" spans="1:14" ht="28.5" x14ac:dyDescent="0.8">
      <c r="A147" s="91"/>
      <c r="B147" s="125"/>
      <c r="C147" s="125"/>
      <c r="D147" s="125"/>
      <c r="E147" s="125"/>
      <c r="F147" s="125"/>
      <c r="G147" s="125"/>
      <c r="H147" s="125"/>
      <c r="I147" s="125"/>
      <c r="J147" s="125"/>
      <c r="K147" s="125"/>
      <c r="L147" s="125"/>
      <c r="M147" s="125"/>
    </row>
    <row r="148" spans="1:14" ht="39.75" x14ac:dyDescent="1.1000000000000001">
      <c r="A148" s="149" t="s">
        <v>148</v>
      </c>
      <c r="B148" s="125"/>
      <c r="C148" s="125"/>
      <c r="D148" s="125"/>
      <c r="E148" s="125"/>
      <c r="F148" s="125"/>
      <c r="G148" s="125"/>
      <c r="H148" s="125"/>
      <c r="I148" s="125"/>
      <c r="J148" s="125"/>
      <c r="K148" s="125"/>
      <c r="L148" s="125"/>
      <c r="M148" s="125"/>
    </row>
    <row r="149" spans="1:14" ht="28.5" x14ac:dyDescent="0.8">
      <c r="B149" s="125"/>
      <c r="C149" s="125"/>
      <c r="D149" s="125"/>
      <c r="E149" s="125"/>
      <c r="F149" s="125"/>
      <c r="G149" s="125"/>
      <c r="H149" s="125"/>
      <c r="I149" s="125"/>
      <c r="J149" s="125"/>
      <c r="K149" s="125"/>
      <c r="L149" s="125"/>
      <c r="M149" s="125"/>
    </row>
    <row r="150" spans="1:14" ht="60.75" customHeight="1" x14ac:dyDescent="0.8">
      <c r="B150" s="205" t="s">
        <v>198</v>
      </c>
      <c r="C150" s="205"/>
      <c r="D150" s="205"/>
      <c r="E150" s="205"/>
      <c r="F150" s="205"/>
      <c r="G150" s="205"/>
      <c r="H150" s="205"/>
      <c r="I150" s="205"/>
      <c r="J150" s="205"/>
      <c r="K150" s="205"/>
      <c r="L150" s="205"/>
      <c r="M150" s="205"/>
      <c r="N150" s="205"/>
    </row>
    <row r="151" spans="1:14" ht="28.5" x14ac:dyDescent="0.8">
      <c r="B151" s="125"/>
      <c r="C151" s="125"/>
      <c r="D151" s="125"/>
      <c r="E151" s="125"/>
      <c r="F151" s="125"/>
      <c r="G151" s="125"/>
      <c r="H151" s="125"/>
      <c r="I151" s="125"/>
      <c r="J151" s="125"/>
      <c r="K151" s="125"/>
      <c r="L151" s="125"/>
      <c r="M151" s="125"/>
    </row>
    <row r="152" spans="1:14" ht="28.5" x14ac:dyDescent="0.8">
      <c r="B152" s="151" t="s">
        <v>201</v>
      </c>
      <c r="C152" s="125"/>
      <c r="D152" s="125"/>
      <c r="E152" s="125"/>
      <c r="F152" s="125"/>
      <c r="G152" s="125"/>
      <c r="H152" s="125"/>
      <c r="I152" s="125"/>
      <c r="J152" s="125"/>
      <c r="K152" s="125"/>
      <c r="L152" s="125"/>
      <c r="M152" s="125"/>
    </row>
  </sheetData>
  <mergeCells count="54">
    <mergeCell ref="B138:N138"/>
    <mergeCell ref="B144:N144"/>
    <mergeCell ref="B150:N150"/>
    <mergeCell ref="B41:M41"/>
    <mergeCell ref="B51:M51"/>
    <mergeCell ref="H90:I90"/>
    <mergeCell ref="K92:L92"/>
    <mergeCell ref="B77:M77"/>
    <mergeCell ref="B61:M61"/>
    <mergeCell ref="B67:M67"/>
    <mergeCell ref="B69:M69"/>
    <mergeCell ref="B70:M70"/>
    <mergeCell ref="B72:M72"/>
    <mergeCell ref="B74:M74"/>
    <mergeCell ref="B75:M75"/>
    <mergeCell ref="B80:M80"/>
    <mergeCell ref="B8:M8"/>
    <mergeCell ref="B60:M60"/>
    <mergeCell ref="B29:M29"/>
    <mergeCell ref="A24:L24"/>
    <mergeCell ref="B30:M30"/>
    <mergeCell ref="B28:M28"/>
    <mergeCell ref="B36:M36"/>
    <mergeCell ref="B49:M49"/>
    <mergeCell ref="B38:M38"/>
    <mergeCell ref="B39:M39"/>
    <mergeCell ref="B43:M43"/>
    <mergeCell ref="B44:M44"/>
    <mergeCell ref="A55:L55"/>
    <mergeCell ref="B59:M59"/>
    <mergeCell ref="B14:N14"/>
    <mergeCell ref="B20:P20"/>
    <mergeCell ref="H94:L94"/>
    <mergeCell ref="B82:M82"/>
    <mergeCell ref="K86:L86"/>
    <mergeCell ref="H86:I86"/>
    <mergeCell ref="H87:I87"/>
    <mergeCell ref="K87:L87"/>
    <mergeCell ref="A8:A9"/>
    <mergeCell ref="K89:L89"/>
    <mergeCell ref="B90:G90"/>
    <mergeCell ref="B137:M137"/>
    <mergeCell ref="B133:M133"/>
    <mergeCell ref="B135:M135"/>
    <mergeCell ref="K90:L90"/>
    <mergeCell ref="K91:L91"/>
    <mergeCell ref="H89:I89"/>
    <mergeCell ref="H93:I93"/>
    <mergeCell ref="K93:L93"/>
    <mergeCell ref="H91:I91"/>
    <mergeCell ref="H92:I92"/>
    <mergeCell ref="B126:M126"/>
    <mergeCell ref="B124:M124"/>
    <mergeCell ref="B131:M131"/>
  </mergeCells>
  <pageMargins left="0.70866141732283472" right="0.70866141732283472" top="0.74803149606299213" bottom="0.74803149606299213" header="0.31496062992125984" footer="0.31496062992125984"/>
  <pageSetup scale="50" fitToHeight="7" orientation="portrait" r:id="rId1"/>
  <headerFooter>
    <oddHeader>&amp;R&amp;"Poppins,Regular"&amp;16Unit Accounts Preparation  - Instructions</oddHeader>
  </headerFooter>
  <rowBreaks count="4" manualBreakCount="4">
    <brk id="39" max="16383" man="1"/>
    <brk id="67" max="16383" man="1"/>
    <brk id="96" max="16383" man="1"/>
    <brk id="12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6C7B2-3DEC-46D7-B984-58DED3EBA4F0}">
  <sheetPr codeName="Sheet5">
    <tabColor theme="8" tint="0.59999389629810485"/>
    <pageSetUpPr fitToPage="1"/>
  </sheetPr>
  <dimension ref="A1:D16"/>
  <sheetViews>
    <sheetView workbookViewId="0"/>
  </sheetViews>
  <sheetFormatPr defaultColWidth="9.140625" defaultRowHeight="23.25" x14ac:dyDescent="0.65"/>
  <cols>
    <col min="1" max="1" width="107.7109375" style="1" customWidth="1"/>
    <col min="2" max="2" width="22.5703125" style="1" customWidth="1"/>
    <col min="3" max="3" width="4.7109375" style="1" customWidth="1"/>
    <col min="4" max="4" width="25.85546875" style="1" customWidth="1"/>
    <col min="5" max="16384" width="9.140625" style="1"/>
  </cols>
  <sheetData>
    <row r="1" spans="1:4" ht="39.75" x14ac:dyDescent="1.1000000000000001">
      <c r="A1" s="105" t="s">
        <v>159</v>
      </c>
    </row>
    <row r="3" spans="1:4" x14ac:dyDescent="0.65">
      <c r="A3" s="100" t="s">
        <v>154</v>
      </c>
    </row>
    <row r="5" spans="1:4" ht="46.5" x14ac:dyDescent="0.65">
      <c r="B5" s="124" t="s">
        <v>176</v>
      </c>
      <c r="C5" s="112"/>
      <c r="D5" s="124" t="s">
        <v>175</v>
      </c>
    </row>
    <row r="7" spans="1:4" x14ac:dyDescent="0.65">
      <c r="B7" s="123" t="s">
        <v>1</v>
      </c>
      <c r="C7" s="123"/>
      <c r="D7" s="123" t="s">
        <v>2</v>
      </c>
    </row>
    <row r="9" spans="1:4" x14ac:dyDescent="0.65">
      <c r="A9" s="1" t="s">
        <v>157</v>
      </c>
      <c r="B9" s="110">
        <v>43.5</v>
      </c>
      <c r="C9" s="110"/>
      <c r="D9" s="110"/>
    </row>
    <row r="10" spans="1:4" x14ac:dyDescent="0.65">
      <c r="A10" s="1" t="s">
        <v>155</v>
      </c>
      <c r="B10" s="110"/>
      <c r="C10" s="110"/>
      <c r="D10" s="110">
        <v>5.5</v>
      </c>
    </row>
    <row r="11" spans="1:4" x14ac:dyDescent="0.65">
      <c r="A11" s="1" t="s">
        <v>156</v>
      </c>
      <c r="B11" s="110"/>
      <c r="C11" s="110"/>
      <c r="D11" s="110">
        <v>38</v>
      </c>
    </row>
    <row r="12" spans="1:4" x14ac:dyDescent="0.65">
      <c r="B12" s="110"/>
      <c r="C12" s="110"/>
      <c r="D12" s="110"/>
    </row>
    <row r="13" spans="1:4" ht="24" thickBot="1" x14ac:dyDescent="0.7">
      <c r="B13" s="111">
        <f>SUM(B9:B12)</f>
        <v>43.5</v>
      </c>
      <c r="C13" s="110"/>
      <c r="D13" s="111">
        <f>SUM(D9:D12)</f>
        <v>43.5</v>
      </c>
    </row>
    <row r="14" spans="1:4" ht="24" thickTop="1" x14ac:dyDescent="0.65">
      <c r="B14" s="219" t="s">
        <v>174</v>
      </c>
      <c r="C14" s="219"/>
      <c r="D14" s="219"/>
    </row>
    <row r="15" spans="1:4" x14ac:dyDescent="0.65">
      <c r="B15" s="110"/>
      <c r="C15" s="110"/>
      <c r="D15" s="110"/>
    </row>
    <row r="16" spans="1:4" x14ac:dyDescent="0.65">
      <c r="A16" s="91" t="s">
        <v>158</v>
      </c>
      <c r="B16" s="110"/>
      <c r="C16" s="110"/>
      <c r="D16" s="110"/>
    </row>
  </sheetData>
  <mergeCells count="1">
    <mergeCell ref="B14:D14"/>
  </mergeCells>
  <pageMargins left="0.70866141732283472" right="0.70866141732283472" top="0.74803149606299213" bottom="0.74803149606299213" header="0.31496062992125984" footer="0.31496062992125984"/>
  <pageSetup scale="5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8BE78-A67C-42D7-A623-E2B0FAF4099A}">
  <sheetPr codeName="Sheet6">
    <tabColor theme="3" tint="0.249977111117893"/>
    <pageSetUpPr fitToPage="1"/>
  </sheetPr>
  <dimension ref="A1:T54"/>
  <sheetViews>
    <sheetView topLeftCell="A33" workbookViewId="0">
      <selection activeCell="C43" sqref="C43"/>
    </sheetView>
  </sheetViews>
  <sheetFormatPr defaultColWidth="9.140625" defaultRowHeight="23.25" x14ac:dyDescent="0.65"/>
  <cols>
    <col min="1" max="1" width="29.140625" style="3" customWidth="1"/>
    <col min="2" max="2" width="87.7109375" style="3" customWidth="1"/>
    <col min="3" max="3" width="43.5703125" style="3" customWidth="1"/>
    <col min="4" max="4" width="9.140625" style="3"/>
    <col min="5" max="5" width="37.5703125" style="3" customWidth="1"/>
    <col min="6" max="6" width="12.28515625" style="3" hidden="1" customWidth="1"/>
    <col min="7" max="7" width="15.140625" style="3" hidden="1" customWidth="1"/>
    <col min="8" max="8" width="18" style="3" hidden="1" customWidth="1"/>
    <col min="9" max="9" width="21.5703125" style="3" hidden="1" customWidth="1"/>
    <col min="10" max="10" width="0" style="3" hidden="1" customWidth="1"/>
    <col min="11" max="11" width="11.140625" style="3" hidden="1" customWidth="1"/>
    <col min="12" max="12" width="0" style="3" hidden="1" customWidth="1"/>
    <col min="13" max="13" width="9.140625" style="3"/>
    <col min="14" max="14" width="29.42578125" style="3" customWidth="1"/>
    <col min="15" max="15" width="55.28515625" style="3" customWidth="1"/>
    <col min="16" max="16" width="51.42578125" style="3" customWidth="1"/>
    <col min="17" max="17" width="72.7109375" style="3" customWidth="1"/>
    <col min="18" max="18" width="67.28515625" style="3" customWidth="1"/>
    <col min="19" max="19" width="52.7109375" style="3" customWidth="1"/>
    <col min="20" max="20" width="60.5703125" style="3" customWidth="1"/>
    <col min="21" max="16384" width="9.140625" style="3"/>
  </cols>
  <sheetData>
    <row r="1" spans="1:20" ht="30.75" x14ac:dyDescent="0.85">
      <c r="A1" s="2" t="s">
        <v>0</v>
      </c>
    </row>
    <row r="2" spans="1:20" x14ac:dyDescent="0.65">
      <c r="N2" s="187"/>
    </row>
    <row r="3" spans="1:20" x14ac:dyDescent="0.65">
      <c r="A3" s="3" t="s">
        <v>225</v>
      </c>
      <c r="F3" s="3" t="s">
        <v>1</v>
      </c>
      <c r="G3" s="3" t="s">
        <v>2</v>
      </c>
      <c r="H3" s="3" t="s">
        <v>3</v>
      </c>
      <c r="I3" s="3" t="s">
        <v>4</v>
      </c>
      <c r="J3" s="3" t="s">
        <v>5</v>
      </c>
      <c r="K3" s="3" t="s">
        <v>6</v>
      </c>
    </row>
    <row r="4" spans="1:20" x14ac:dyDescent="0.65">
      <c r="O4" s="188"/>
      <c r="P4" s="188"/>
      <c r="Q4" s="188"/>
      <c r="R4" s="188"/>
      <c r="S4" s="188"/>
      <c r="T4" s="188"/>
    </row>
    <row r="5" spans="1:20" x14ac:dyDescent="0.65">
      <c r="O5" s="188"/>
      <c r="P5" s="188"/>
      <c r="Q5" s="188"/>
      <c r="R5" s="188"/>
      <c r="S5" s="188"/>
      <c r="T5" s="188"/>
    </row>
    <row r="6" spans="1:20" x14ac:dyDescent="0.65">
      <c r="O6" s="189"/>
      <c r="P6" s="189"/>
      <c r="Q6" s="189"/>
      <c r="R6" s="189"/>
      <c r="S6" s="189"/>
      <c r="T6" s="189"/>
    </row>
    <row r="7" spans="1:20" x14ac:dyDescent="0.65">
      <c r="A7" s="3" t="s">
        <v>7</v>
      </c>
      <c r="C7" s="179"/>
      <c r="F7" s="4" t="s">
        <v>8</v>
      </c>
      <c r="G7" s="4" t="s">
        <v>8</v>
      </c>
      <c r="H7" s="4" t="s">
        <v>8</v>
      </c>
      <c r="I7" s="4" t="s">
        <v>8</v>
      </c>
      <c r="J7" s="4" t="s">
        <v>8</v>
      </c>
      <c r="K7" s="4" t="s">
        <v>8</v>
      </c>
      <c r="L7" s="4"/>
      <c r="M7" s="4"/>
      <c r="O7" s="189"/>
      <c r="P7" s="189"/>
      <c r="Q7" s="189"/>
      <c r="R7" s="189"/>
      <c r="S7" s="189"/>
      <c r="T7" s="189"/>
    </row>
    <row r="8" spans="1:20" x14ac:dyDescent="0.65">
      <c r="C8" s="5"/>
      <c r="F8" s="4"/>
      <c r="G8" s="4"/>
      <c r="H8" s="4"/>
      <c r="I8" s="4"/>
      <c r="J8" s="4"/>
      <c r="K8" s="4"/>
      <c r="L8" s="4"/>
      <c r="M8" s="4"/>
      <c r="O8" s="189"/>
      <c r="P8" s="189"/>
      <c r="Q8" s="189"/>
      <c r="R8" s="189"/>
      <c r="S8" s="189"/>
      <c r="T8" s="189"/>
    </row>
    <row r="9" spans="1:20" x14ac:dyDescent="0.65">
      <c r="A9" s="3" t="s">
        <v>9</v>
      </c>
      <c r="B9" s="3" t="s">
        <v>224</v>
      </c>
      <c r="C9" s="179"/>
      <c r="F9" s="4" t="s">
        <v>8</v>
      </c>
      <c r="G9" s="4" t="s">
        <v>8</v>
      </c>
      <c r="H9" s="4" t="s">
        <v>8</v>
      </c>
      <c r="I9" s="4" t="s">
        <v>8</v>
      </c>
      <c r="J9" s="4" t="s">
        <v>8</v>
      </c>
      <c r="K9" s="4" t="s">
        <v>8</v>
      </c>
      <c r="L9" s="4"/>
      <c r="M9" s="4"/>
      <c r="O9" s="190"/>
      <c r="P9" s="190"/>
      <c r="Q9" s="189"/>
      <c r="R9" s="189"/>
      <c r="S9" s="189"/>
      <c r="T9" s="189"/>
    </row>
    <row r="10" spans="1:20" x14ac:dyDescent="0.65">
      <c r="C10" s="5"/>
      <c r="F10" s="4"/>
      <c r="G10" s="4"/>
      <c r="H10" s="4"/>
      <c r="I10" s="4"/>
      <c r="J10" s="4"/>
      <c r="K10" s="4"/>
      <c r="L10" s="4"/>
      <c r="M10" s="4"/>
      <c r="O10" s="190"/>
      <c r="P10" s="190"/>
      <c r="Q10" s="189"/>
      <c r="R10" s="189"/>
      <c r="S10" s="189"/>
      <c r="T10" s="189"/>
    </row>
    <row r="11" spans="1:20" x14ac:dyDescent="0.65">
      <c r="A11" s="3" t="s">
        <v>10</v>
      </c>
      <c r="B11" s="3" t="s">
        <v>226</v>
      </c>
      <c r="C11" s="179" t="s">
        <v>167</v>
      </c>
      <c r="F11" s="4" t="s">
        <v>8</v>
      </c>
      <c r="G11" s="4" t="s">
        <v>8</v>
      </c>
      <c r="H11" s="4" t="s">
        <v>8</v>
      </c>
      <c r="I11" s="4" t="s">
        <v>8</v>
      </c>
      <c r="J11" s="4" t="s">
        <v>8</v>
      </c>
      <c r="K11" s="4" t="s">
        <v>8</v>
      </c>
      <c r="L11" s="4"/>
      <c r="M11" s="4"/>
      <c r="N11" s="4"/>
      <c r="O11" s="4"/>
      <c r="P11" s="4"/>
    </row>
    <row r="12" spans="1:20" x14ac:dyDescent="0.65">
      <c r="B12" s="3" t="s">
        <v>250</v>
      </c>
      <c r="C12" s="179" t="s">
        <v>140</v>
      </c>
      <c r="F12" s="4"/>
      <c r="G12" s="4"/>
      <c r="H12" s="4"/>
      <c r="I12" s="4"/>
      <c r="J12" s="4"/>
      <c r="K12" s="4"/>
      <c r="L12" s="4"/>
      <c r="M12" s="4"/>
      <c r="N12" s="4"/>
      <c r="O12" s="4"/>
      <c r="P12" s="4"/>
    </row>
    <row r="13" spans="1:20" x14ac:dyDescent="0.65">
      <c r="C13" s="5"/>
      <c r="F13" s="4"/>
      <c r="G13" s="4"/>
      <c r="H13" s="4"/>
      <c r="I13" s="4"/>
      <c r="J13" s="4"/>
      <c r="K13" s="4"/>
      <c r="L13" s="4"/>
      <c r="M13" s="4"/>
      <c r="N13" s="4"/>
      <c r="O13" s="4"/>
      <c r="P13" s="4"/>
    </row>
    <row r="14" spans="1:20" x14ac:dyDescent="0.65">
      <c r="F14" s="4"/>
      <c r="G14" s="4"/>
      <c r="H14" s="4"/>
      <c r="I14" s="4"/>
      <c r="J14" s="4"/>
      <c r="K14" s="4"/>
      <c r="L14" s="4"/>
      <c r="M14" s="4"/>
      <c r="N14" s="4"/>
      <c r="O14" s="4"/>
      <c r="P14" s="4"/>
    </row>
    <row r="15" spans="1:20" x14ac:dyDescent="0.65">
      <c r="A15" s="3" t="s">
        <v>11</v>
      </c>
      <c r="B15" s="195" t="s">
        <v>12</v>
      </c>
      <c r="C15" s="6">
        <v>2026</v>
      </c>
      <c r="F15" s="4"/>
      <c r="G15" s="4"/>
      <c r="H15" s="4" t="s">
        <v>8</v>
      </c>
      <c r="I15" s="4" t="s">
        <v>8</v>
      </c>
      <c r="J15" s="4"/>
      <c r="K15" s="4"/>
      <c r="L15" s="4"/>
      <c r="M15" s="4"/>
      <c r="N15" s="4"/>
      <c r="O15" s="4"/>
      <c r="P15" s="4"/>
    </row>
    <row r="16" spans="1:20" x14ac:dyDescent="0.65">
      <c r="A16" s="3" t="s">
        <v>13</v>
      </c>
      <c r="B16" s="195" t="s">
        <v>12</v>
      </c>
      <c r="C16" s="194">
        <v>2025</v>
      </c>
      <c r="F16" s="4"/>
      <c r="G16" s="4"/>
      <c r="H16" s="4" t="s">
        <v>8</v>
      </c>
      <c r="I16" s="4" t="s">
        <v>8</v>
      </c>
      <c r="J16" s="4"/>
      <c r="K16" s="4"/>
      <c r="L16" s="4"/>
      <c r="M16" s="4"/>
      <c r="N16" s="4"/>
      <c r="O16" s="4"/>
      <c r="P16" s="4"/>
    </row>
    <row r="17" spans="1:20" x14ac:dyDescent="0.65">
      <c r="F17" s="4"/>
      <c r="G17" s="4"/>
      <c r="H17" s="4"/>
      <c r="I17" s="4"/>
      <c r="J17" s="4"/>
      <c r="K17" s="4"/>
      <c r="L17" s="4"/>
      <c r="M17" s="4"/>
      <c r="N17" s="4"/>
      <c r="O17" s="4"/>
      <c r="P17" s="4"/>
    </row>
    <row r="18" spans="1:20" x14ac:dyDescent="0.65">
      <c r="A18" s="3" t="s">
        <v>14</v>
      </c>
      <c r="B18" s="3" t="s">
        <v>224</v>
      </c>
      <c r="C18" s="180"/>
      <c r="F18" s="4"/>
      <c r="G18" s="4"/>
      <c r="H18" s="4"/>
      <c r="I18" s="4"/>
      <c r="J18" s="4" t="s">
        <v>8</v>
      </c>
      <c r="K18" s="4"/>
      <c r="L18" s="4"/>
      <c r="M18" s="4"/>
      <c r="N18" s="4"/>
      <c r="O18" s="4"/>
      <c r="P18" s="4"/>
    </row>
    <row r="19" spans="1:20" x14ac:dyDescent="0.65">
      <c r="F19" s="4"/>
      <c r="G19" s="4"/>
      <c r="H19" s="4"/>
      <c r="I19" s="4"/>
      <c r="J19" s="4"/>
      <c r="K19" s="4"/>
      <c r="L19" s="4"/>
      <c r="M19" s="4"/>
      <c r="N19" s="4"/>
      <c r="O19" s="4"/>
      <c r="P19" s="4"/>
    </row>
    <row r="20" spans="1:20" x14ac:dyDescent="0.65">
      <c r="A20" s="3" t="s">
        <v>15</v>
      </c>
      <c r="B20" s="3" t="s">
        <v>248</v>
      </c>
      <c r="C20" s="196"/>
      <c r="F20" s="4"/>
      <c r="G20" s="4"/>
      <c r="H20" s="4"/>
      <c r="I20" s="4"/>
      <c r="J20" s="4" t="s">
        <v>8</v>
      </c>
      <c r="K20" s="4"/>
      <c r="L20" s="4"/>
      <c r="M20" s="4"/>
      <c r="N20" s="191"/>
      <c r="O20" s="4"/>
      <c r="P20" s="4"/>
    </row>
    <row r="21" spans="1:20" x14ac:dyDescent="0.65">
      <c r="C21" s="197"/>
      <c r="F21" s="4"/>
      <c r="G21" s="4"/>
      <c r="H21" s="4"/>
      <c r="I21" s="4"/>
      <c r="J21" s="4"/>
      <c r="K21" s="4"/>
      <c r="L21" s="4"/>
      <c r="M21" s="4"/>
      <c r="N21" s="191"/>
      <c r="O21" s="4"/>
      <c r="P21" s="4"/>
    </row>
    <row r="22" spans="1:20" x14ac:dyDescent="0.65">
      <c r="A22" s="3" t="s">
        <v>16</v>
      </c>
      <c r="B22" s="6" t="s">
        <v>230</v>
      </c>
      <c r="C22" s="6" t="s">
        <v>249</v>
      </c>
      <c r="F22" s="4"/>
      <c r="G22" s="4"/>
      <c r="H22" s="4"/>
      <c r="I22" s="4"/>
      <c r="J22" s="4"/>
      <c r="K22" s="4"/>
      <c r="L22" s="4"/>
      <c r="M22" s="4"/>
      <c r="N22" s="4"/>
      <c r="O22" s="4"/>
      <c r="P22" s="4"/>
    </row>
    <row r="23" spans="1:20" x14ac:dyDescent="0.65">
      <c r="B23" s="180" t="s">
        <v>227</v>
      </c>
      <c r="C23" s="180"/>
      <c r="F23" s="4"/>
      <c r="G23" s="4"/>
      <c r="H23" s="4"/>
      <c r="I23" s="4"/>
      <c r="J23" s="4" t="s">
        <v>8</v>
      </c>
      <c r="K23" s="4"/>
      <c r="L23" s="4"/>
      <c r="M23" s="4"/>
      <c r="N23" s="192"/>
      <c r="O23" s="192"/>
      <c r="P23" s="192"/>
      <c r="Q23" s="192"/>
      <c r="R23" s="193"/>
      <c r="S23" s="193"/>
      <c r="T23" s="193"/>
    </row>
    <row r="24" spans="1:20" x14ac:dyDescent="0.65">
      <c r="B24" s="180" t="s">
        <v>227</v>
      </c>
      <c r="C24" s="180"/>
      <c r="F24" s="4"/>
      <c r="G24" s="4"/>
      <c r="H24" s="4"/>
      <c r="I24" s="4"/>
      <c r="J24" s="4" t="s">
        <v>8</v>
      </c>
      <c r="K24" s="4"/>
      <c r="L24" s="4"/>
      <c r="M24" s="4"/>
      <c r="N24" s="192"/>
      <c r="O24" s="192"/>
      <c r="P24" s="192"/>
      <c r="Q24" s="193"/>
      <c r="R24" s="193"/>
      <c r="S24" s="193"/>
      <c r="T24" s="193"/>
    </row>
    <row r="25" spans="1:20" x14ac:dyDescent="0.65">
      <c r="B25" s="180" t="s">
        <v>227</v>
      </c>
      <c r="C25" s="181"/>
      <c r="F25" s="4"/>
      <c r="G25" s="4"/>
      <c r="H25" s="4"/>
      <c r="I25" s="4"/>
      <c r="J25" s="4" t="s">
        <v>8</v>
      </c>
      <c r="K25" s="4"/>
      <c r="L25" s="4"/>
      <c r="M25" s="4"/>
      <c r="N25" s="192"/>
      <c r="O25" s="192"/>
      <c r="P25" s="192"/>
      <c r="Q25" s="193"/>
      <c r="R25" s="193"/>
      <c r="S25" s="193"/>
      <c r="T25" s="193"/>
    </row>
    <row r="26" spans="1:20" x14ac:dyDescent="0.65">
      <c r="B26" s="180"/>
      <c r="C26" s="181"/>
      <c r="F26" s="4"/>
      <c r="G26" s="4"/>
      <c r="H26" s="4"/>
      <c r="I26" s="4"/>
      <c r="J26" s="4" t="s">
        <v>8</v>
      </c>
      <c r="K26" s="4"/>
      <c r="L26" s="4"/>
      <c r="M26" s="4"/>
      <c r="N26" s="192"/>
      <c r="O26" s="192"/>
      <c r="P26" s="192"/>
      <c r="Q26" s="193"/>
      <c r="R26" s="193"/>
      <c r="S26" s="193"/>
      <c r="T26" s="193"/>
    </row>
    <row r="27" spans="1:20" x14ac:dyDescent="0.65">
      <c r="B27" s="180"/>
      <c r="C27" s="181"/>
      <c r="F27" s="4"/>
      <c r="G27" s="4"/>
      <c r="H27" s="4"/>
      <c r="I27" s="4"/>
      <c r="J27" s="4" t="s">
        <v>8</v>
      </c>
      <c r="K27" s="4"/>
      <c r="L27" s="4"/>
      <c r="M27" s="4"/>
      <c r="N27" s="192"/>
      <c r="O27" s="192"/>
      <c r="P27" s="192"/>
      <c r="Q27" s="193"/>
      <c r="R27" s="193"/>
      <c r="S27" s="193"/>
      <c r="T27" s="193"/>
    </row>
    <row r="28" spans="1:20" x14ac:dyDescent="0.65">
      <c r="F28" s="4"/>
      <c r="G28" s="4"/>
      <c r="H28" s="4"/>
      <c r="I28" s="4"/>
      <c r="J28" s="4"/>
      <c r="K28" s="4"/>
      <c r="L28" s="4"/>
      <c r="M28" s="4"/>
      <c r="N28" s="192"/>
      <c r="O28" s="192"/>
      <c r="P28" s="192"/>
      <c r="Q28" s="193"/>
      <c r="R28" s="193"/>
      <c r="S28" s="193"/>
      <c r="T28" s="193"/>
    </row>
    <row r="29" spans="1:20" x14ac:dyDescent="0.65">
      <c r="A29" s="3" t="s">
        <v>168</v>
      </c>
      <c r="C29" s="180"/>
      <c r="F29" s="4"/>
      <c r="G29" s="4"/>
      <c r="H29" s="4"/>
      <c r="I29" s="4"/>
      <c r="J29" s="4" t="s">
        <v>8</v>
      </c>
      <c r="K29" s="4"/>
      <c r="L29" s="4"/>
      <c r="M29" s="4"/>
      <c r="N29" s="192"/>
      <c r="O29" s="192"/>
      <c r="P29" s="192"/>
      <c r="Q29" s="193"/>
      <c r="R29" s="193"/>
      <c r="S29" s="193"/>
      <c r="T29" s="193"/>
    </row>
    <row r="30" spans="1:20" x14ac:dyDescent="0.65">
      <c r="C30" s="180"/>
      <c r="F30" s="4"/>
      <c r="G30" s="4"/>
      <c r="H30" s="4"/>
      <c r="I30" s="4"/>
      <c r="J30" s="4" t="s">
        <v>8</v>
      </c>
      <c r="K30" s="4"/>
      <c r="L30" s="4"/>
      <c r="M30" s="4"/>
      <c r="N30" s="192"/>
      <c r="O30" s="192"/>
      <c r="P30" s="192"/>
      <c r="Q30" s="193"/>
      <c r="R30" s="193"/>
      <c r="S30" s="193"/>
      <c r="T30" s="193"/>
    </row>
    <row r="31" spans="1:20" x14ac:dyDescent="0.65">
      <c r="C31" s="180"/>
      <c r="F31" s="4"/>
      <c r="G31" s="4"/>
      <c r="H31" s="4"/>
      <c r="I31" s="4"/>
      <c r="J31" s="4" t="s">
        <v>8</v>
      </c>
      <c r="K31" s="4"/>
      <c r="L31" s="4"/>
      <c r="M31" s="4"/>
      <c r="N31" s="192"/>
      <c r="O31" s="192"/>
      <c r="P31" s="192"/>
      <c r="Q31" s="193"/>
      <c r="R31" s="193"/>
      <c r="S31" s="193"/>
      <c r="T31" s="193"/>
    </row>
    <row r="32" spans="1:20" x14ac:dyDescent="0.65">
      <c r="C32" s="181"/>
      <c r="F32" s="4"/>
      <c r="G32" s="4"/>
      <c r="H32" s="4"/>
      <c r="I32" s="4"/>
      <c r="J32" s="4" t="s">
        <v>8</v>
      </c>
      <c r="K32" s="4"/>
      <c r="L32" s="4"/>
      <c r="M32" s="4"/>
      <c r="N32" s="192"/>
      <c r="O32" s="192"/>
      <c r="P32" s="192"/>
      <c r="Q32" s="193"/>
      <c r="R32" s="193"/>
      <c r="S32" s="193"/>
      <c r="T32" s="193"/>
    </row>
    <row r="33" spans="1:20" x14ac:dyDescent="0.65">
      <c r="F33" s="4"/>
      <c r="G33" s="4"/>
      <c r="H33" s="4"/>
      <c r="I33" s="4"/>
      <c r="J33" s="4"/>
      <c r="K33" s="4"/>
      <c r="L33" s="4"/>
      <c r="M33" s="4"/>
      <c r="N33" s="191"/>
      <c r="O33" s="4"/>
      <c r="P33" s="4"/>
      <c r="R33" s="193"/>
      <c r="S33" s="193"/>
      <c r="T33" s="193"/>
    </row>
    <row r="34" spans="1:20" x14ac:dyDescent="0.65">
      <c r="A34" s="3" t="s">
        <v>169</v>
      </c>
      <c r="B34" s="3" t="s">
        <v>17</v>
      </c>
      <c r="C34" s="180"/>
      <c r="F34" s="4"/>
      <c r="G34" s="4"/>
      <c r="H34" s="4"/>
      <c r="I34" s="4"/>
      <c r="J34" s="4"/>
      <c r="K34" s="4" t="s">
        <v>8</v>
      </c>
      <c r="L34" s="4"/>
      <c r="M34" s="4"/>
      <c r="N34" s="4"/>
      <c r="O34" s="4"/>
      <c r="P34" s="4"/>
      <c r="R34" s="193"/>
      <c r="S34" s="193"/>
      <c r="T34" s="193"/>
    </row>
    <row r="35" spans="1:20" x14ac:dyDescent="0.65">
      <c r="N35" s="192"/>
      <c r="O35" s="192"/>
      <c r="P35" s="192"/>
      <c r="Q35" s="192"/>
      <c r="R35" s="193"/>
      <c r="S35" s="193"/>
      <c r="T35" s="193"/>
    </row>
    <row r="36" spans="1:20" x14ac:dyDescent="0.65">
      <c r="A36" s="3" t="s">
        <v>246</v>
      </c>
      <c r="B36" s="3" t="s">
        <v>168</v>
      </c>
      <c r="C36" s="180"/>
      <c r="K36" s="4" t="s">
        <v>8</v>
      </c>
      <c r="L36" s="4"/>
      <c r="N36" s="192"/>
      <c r="O36" s="192"/>
      <c r="P36" s="192"/>
      <c r="Q36" s="193"/>
      <c r="R36" s="193"/>
      <c r="S36" s="193"/>
      <c r="T36" s="193"/>
    </row>
    <row r="37" spans="1:20" x14ac:dyDescent="0.65">
      <c r="C37" s="180"/>
      <c r="K37" s="4" t="s">
        <v>8</v>
      </c>
      <c r="L37" s="4"/>
      <c r="N37" s="192"/>
      <c r="O37" s="192"/>
      <c r="P37" s="192"/>
      <c r="Q37" s="193"/>
    </row>
    <row r="38" spans="1:20" x14ac:dyDescent="0.65">
      <c r="C38" s="180"/>
      <c r="K38" s="4" t="s">
        <v>8</v>
      </c>
      <c r="L38" s="4"/>
      <c r="N38" s="192"/>
      <c r="O38" s="192"/>
      <c r="P38" s="192"/>
      <c r="Q38" s="193"/>
    </row>
    <row r="39" spans="1:20" x14ac:dyDescent="0.65">
      <c r="C39" s="180"/>
      <c r="K39" s="4" t="s">
        <v>8</v>
      </c>
      <c r="L39" s="4"/>
      <c r="N39" s="192"/>
      <c r="O39" s="192"/>
      <c r="P39" s="192"/>
      <c r="Q39" s="193"/>
    </row>
    <row r="40" spans="1:20" x14ac:dyDescent="0.65">
      <c r="N40" s="192"/>
      <c r="O40" s="192"/>
      <c r="P40" s="192"/>
      <c r="Q40" s="193"/>
    </row>
    <row r="41" spans="1:20" x14ac:dyDescent="0.65">
      <c r="A41" s="3" t="s">
        <v>177</v>
      </c>
      <c r="C41" s="182" t="s">
        <v>193</v>
      </c>
      <c r="N41" s="192"/>
      <c r="O41" s="192"/>
      <c r="P41" s="192"/>
      <c r="Q41" s="193"/>
    </row>
    <row r="42" spans="1:20" x14ac:dyDescent="0.65">
      <c r="N42" s="192"/>
      <c r="O42" s="192"/>
      <c r="P42" s="192"/>
      <c r="Q42" s="193"/>
    </row>
    <row r="43" spans="1:20" x14ac:dyDescent="0.65">
      <c r="A43" s="3" t="s">
        <v>178</v>
      </c>
      <c r="C43" s="182" t="s">
        <v>247</v>
      </c>
      <c r="N43" s="192"/>
      <c r="O43" s="192"/>
      <c r="P43" s="192"/>
      <c r="Q43" s="193"/>
    </row>
    <row r="45" spans="1:20" x14ac:dyDescent="0.65">
      <c r="A45" s="3" t="s">
        <v>228</v>
      </c>
    </row>
    <row r="46" spans="1:20" ht="66" customHeight="1" x14ac:dyDescent="0.65">
      <c r="A46" s="220" t="s">
        <v>192</v>
      </c>
      <c r="B46" s="221"/>
      <c r="C46" s="221"/>
      <c r="D46" s="222"/>
      <c r="E46" s="141"/>
      <c r="F46" s="141"/>
      <c r="G46" s="141"/>
      <c r="H46" s="141"/>
    </row>
    <row r="51" spans="1:5" x14ac:dyDescent="0.65">
      <c r="A51" s="3" t="s">
        <v>145</v>
      </c>
      <c r="B51" s="3" t="s">
        <v>146</v>
      </c>
      <c r="C51" s="183"/>
    </row>
    <row r="52" spans="1:5" ht="33.6" customHeight="1" x14ac:dyDescent="0.65">
      <c r="A52" s="3" t="s">
        <v>231</v>
      </c>
      <c r="C52" s="183"/>
      <c r="E52" s="142"/>
    </row>
    <row r="53" spans="1:5" hidden="1" x14ac:dyDescent="0.65">
      <c r="C53" s="103" t="s">
        <v>153</v>
      </c>
    </row>
    <row r="54" spans="1:5" x14ac:dyDescent="0.65">
      <c r="A54" s="3" t="s">
        <v>230</v>
      </c>
      <c r="C54" s="183"/>
    </row>
  </sheetData>
  <mergeCells count="1">
    <mergeCell ref="A46:D46"/>
  </mergeCells>
  <pageMargins left="0.70866141732283472" right="0.70866141732283472" top="0.74803149606299213" bottom="0.74803149606299213" header="0.31496062992125984" footer="0.31496062992125984"/>
  <pageSetup scale="6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51DE1F8-DF3A-42AD-AAC3-2B37DDE24929}">
          <x14:formula1>
            <xm:f>'Data sheet'!$D$3:$D$4</xm:f>
          </x14:formula1>
          <xm:sqref>C12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5340C-E4BD-45D8-B972-7E815CE80439}">
  <sheetPr codeName="Sheet7"/>
  <dimension ref="A1:D7"/>
  <sheetViews>
    <sheetView workbookViewId="0"/>
  </sheetViews>
  <sheetFormatPr defaultColWidth="9.140625" defaultRowHeight="21.75" x14ac:dyDescent="0.6"/>
  <cols>
    <col min="1" max="16384" width="9.140625" style="90"/>
  </cols>
  <sheetData>
    <row r="1" spans="1:4" x14ac:dyDescent="0.6">
      <c r="A1" s="90" t="s">
        <v>109</v>
      </c>
    </row>
    <row r="3" spans="1:4" x14ac:dyDescent="0.6">
      <c r="A3" s="90" t="s">
        <v>77</v>
      </c>
      <c r="D3" s="90" t="s">
        <v>141</v>
      </c>
    </row>
    <row r="4" spans="1:4" x14ac:dyDescent="0.6">
      <c r="A4" s="90" t="s">
        <v>80</v>
      </c>
      <c r="D4" s="90" t="s">
        <v>140</v>
      </c>
    </row>
    <row r="7" spans="1:4" x14ac:dyDescent="0.6">
      <c r="A7" s="90" t="s">
        <v>191</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72FC8-672E-4E5C-9DFA-B5E171D1F9EF}">
  <sheetPr codeName="Sheet8">
    <tabColor theme="3" tint="0.249977111117893"/>
  </sheetPr>
  <dimension ref="A1:R99"/>
  <sheetViews>
    <sheetView workbookViewId="0"/>
  </sheetViews>
  <sheetFormatPr defaultColWidth="10.28515625" defaultRowHeight="21.75" x14ac:dyDescent="0.6"/>
  <cols>
    <col min="1" max="1" width="19.7109375" style="8" customWidth="1"/>
    <col min="2" max="2" width="44.42578125" style="8" bestFit="1" customWidth="1"/>
    <col min="3" max="4" width="19" style="8" customWidth="1"/>
    <col min="5" max="5" width="24" style="8" customWidth="1"/>
    <col min="6" max="7" width="16.85546875" style="8" customWidth="1"/>
    <col min="8" max="8" width="10.42578125" style="8" customWidth="1"/>
    <col min="9" max="9" width="13" style="8" customWidth="1"/>
    <col min="10" max="10" width="20.5703125" style="8" customWidth="1"/>
    <col min="11" max="11" width="14.7109375" style="8" customWidth="1"/>
    <col min="12" max="12" width="11.28515625" style="8" customWidth="1"/>
    <col min="13" max="13" width="12.5703125" style="8" customWidth="1"/>
    <col min="14" max="14" width="10.85546875" style="8" customWidth="1"/>
    <col min="15" max="15" width="11.28515625" style="8" customWidth="1"/>
    <col min="16" max="16" width="17" style="8" bestFit="1" customWidth="1"/>
    <col min="17" max="17" width="12.42578125" style="8" customWidth="1"/>
    <col min="18" max="16384" width="10.28515625" style="8"/>
  </cols>
  <sheetData>
    <row r="1" spans="1:18" ht="30.75" x14ac:dyDescent="0.85">
      <c r="A1" s="2" t="s">
        <v>18</v>
      </c>
    </row>
    <row r="2" spans="1:18" x14ac:dyDescent="0.6">
      <c r="P2" s="8" t="s">
        <v>77</v>
      </c>
      <c r="Q2" s="9">
        <f>SUMIF($C$11:$C$96,P2,$Q$11:$Q$96)</f>
        <v>0</v>
      </c>
    </row>
    <row r="3" spans="1:18" x14ac:dyDescent="0.6">
      <c r="A3" s="7" t="s">
        <v>19</v>
      </c>
      <c r="B3" s="170" t="str">
        <f>IF('DATA INPUT'!C7&gt;0,'DATA INPUT'!C7,"  ")</f>
        <v xml:space="preserve">  </v>
      </c>
      <c r="C3" s="7"/>
      <c r="D3" s="7"/>
      <c r="E3" s="7"/>
      <c r="F3" s="7"/>
      <c r="G3" s="7"/>
      <c r="H3" s="7"/>
      <c r="I3" s="7"/>
      <c r="J3" s="7"/>
      <c r="K3" s="7"/>
      <c r="L3" s="7"/>
      <c r="M3" s="7"/>
      <c r="N3" s="7"/>
      <c r="P3" s="90" t="s">
        <v>80</v>
      </c>
      <c r="Q3" s="9">
        <f>SUMIF($C$11:$C$96,P3,$Q$11:$Q$96)</f>
        <v>0</v>
      </c>
    </row>
    <row r="4" spans="1:18" ht="22.5" thickBot="1" x14ac:dyDescent="0.65">
      <c r="A4" s="10" t="s">
        <v>21</v>
      </c>
      <c r="B4" s="170" t="str">
        <f>IF('DATA INPUT'!C9&gt;0,'DATA INPUT'!C9,"  ")</f>
        <v xml:space="preserve">  </v>
      </c>
      <c r="C4" s="7"/>
      <c r="D4" s="7"/>
      <c r="E4" s="7"/>
      <c r="F4" s="7"/>
      <c r="G4" s="7"/>
      <c r="H4" s="7"/>
      <c r="I4" s="7"/>
      <c r="J4" s="7"/>
      <c r="K4" s="7"/>
      <c r="L4" s="7"/>
      <c r="M4" s="7"/>
      <c r="N4" s="7"/>
      <c r="Q4" s="99">
        <f>SUM(Q2:Q3)</f>
        <v>0</v>
      </c>
      <c r="R4" s="11"/>
    </row>
    <row r="5" spans="1:18" ht="22.5" thickTop="1" x14ac:dyDescent="0.6">
      <c r="A5" s="7" t="s">
        <v>22</v>
      </c>
      <c r="B5" s="171" t="str">
        <f>IF('DATA INPUT'!C11&gt;0,'DATA INPUT'!C11,"  ")</f>
        <v>31.12.2025</v>
      </c>
      <c r="C5" s="12"/>
      <c r="D5" s="12"/>
      <c r="E5" s="12"/>
      <c r="F5" s="12"/>
      <c r="G5" s="12"/>
      <c r="H5" s="12"/>
      <c r="I5" s="12"/>
      <c r="J5" s="12"/>
      <c r="K5" s="12"/>
    </row>
    <row r="6" spans="1:18" ht="23.25" x14ac:dyDescent="0.65">
      <c r="A6" s="7"/>
      <c r="B6" s="12"/>
      <c r="F6" s="95"/>
      <c r="G6" s="95"/>
      <c r="H6" s="95"/>
      <c r="I6" s="95"/>
      <c r="J6" s="145" t="s">
        <v>181</v>
      </c>
      <c r="K6" s="95"/>
      <c r="L6" s="95"/>
      <c r="M6" s="95"/>
      <c r="N6" s="95"/>
      <c r="O6" s="95"/>
      <c r="P6" s="95"/>
    </row>
    <row r="7" spans="1:18" x14ac:dyDescent="0.6">
      <c r="A7" s="7"/>
      <c r="B7" s="12"/>
      <c r="C7" s="8" t="s">
        <v>118</v>
      </c>
      <c r="F7" s="223" t="s">
        <v>129</v>
      </c>
      <c r="G7" s="224"/>
      <c r="H7" s="224"/>
      <c r="I7" s="224"/>
      <c r="J7" s="224"/>
      <c r="K7" s="224"/>
      <c r="L7" s="224"/>
      <c r="M7" s="224"/>
      <c r="N7" s="224"/>
      <c r="O7" s="224"/>
      <c r="P7" s="225"/>
    </row>
    <row r="8" spans="1:18" ht="63" customHeight="1" x14ac:dyDescent="0.6">
      <c r="A8" s="161" t="s">
        <v>23</v>
      </c>
      <c r="B8" s="161" t="s">
        <v>24</v>
      </c>
      <c r="C8" s="161" t="s">
        <v>187</v>
      </c>
      <c r="D8" s="161" t="s">
        <v>25</v>
      </c>
      <c r="E8" s="161" t="s">
        <v>26</v>
      </c>
      <c r="F8" s="147" t="s">
        <v>27</v>
      </c>
      <c r="G8" s="147" t="s">
        <v>28</v>
      </c>
      <c r="H8" s="147" t="s">
        <v>29</v>
      </c>
      <c r="I8" s="147" t="s">
        <v>30</v>
      </c>
      <c r="J8" s="147" t="s">
        <v>31</v>
      </c>
      <c r="K8" s="147" t="s">
        <v>32</v>
      </c>
      <c r="L8" s="147" t="s">
        <v>33</v>
      </c>
      <c r="M8" s="147" t="s">
        <v>34</v>
      </c>
      <c r="N8" s="147" t="s">
        <v>35</v>
      </c>
      <c r="O8" s="147" t="s">
        <v>36</v>
      </c>
      <c r="P8" s="147" t="s">
        <v>37</v>
      </c>
      <c r="Q8" s="13" t="s">
        <v>38</v>
      </c>
    </row>
    <row r="9" spans="1:18" x14ac:dyDescent="0.6">
      <c r="A9" s="13" t="s">
        <v>39</v>
      </c>
      <c r="B9" s="14"/>
      <c r="C9" s="15"/>
      <c r="D9" s="15"/>
      <c r="E9" s="15"/>
      <c r="F9" s="16">
        <f t="shared" ref="F9:P9" si="0">SUM(F10:F96)</f>
        <v>0</v>
      </c>
      <c r="G9" s="16">
        <f t="shared" si="0"/>
        <v>0</v>
      </c>
      <c r="H9" s="16">
        <f t="shared" si="0"/>
        <v>0</v>
      </c>
      <c r="I9" s="16">
        <f t="shared" si="0"/>
        <v>0</v>
      </c>
      <c r="J9" s="16">
        <f t="shared" si="0"/>
        <v>0</v>
      </c>
      <c r="K9" s="16">
        <f t="shared" si="0"/>
        <v>0</v>
      </c>
      <c r="L9" s="16">
        <f t="shared" si="0"/>
        <v>0</v>
      </c>
      <c r="M9" s="16">
        <f t="shared" si="0"/>
        <v>0</v>
      </c>
      <c r="N9" s="16">
        <f t="shared" si="0"/>
        <v>0</v>
      </c>
      <c r="O9" s="16">
        <f t="shared" si="0"/>
        <v>0</v>
      </c>
      <c r="P9" s="16">
        <f t="shared" si="0"/>
        <v>0</v>
      </c>
      <c r="Q9" s="16">
        <f>SUM(F9:P9)</f>
        <v>0</v>
      </c>
    </row>
    <row r="10" spans="1:18" x14ac:dyDescent="0.6">
      <c r="A10" s="177"/>
      <c r="B10" s="18"/>
      <c r="C10" s="174"/>
      <c r="D10" s="178"/>
      <c r="E10" s="18"/>
      <c r="F10" s="19"/>
      <c r="G10" s="19"/>
      <c r="H10" s="19"/>
      <c r="I10" s="19"/>
      <c r="J10" s="19"/>
      <c r="K10" s="19"/>
      <c r="L10" s="19"/>
      <c r="M10" s="19"/>
      <c r="N10" s="19"/>
      <c r="O10" s="19"/>
      <c r="P10" s="19"/>
      <c r="Q10" s="16">
        <f t="shared" ref="Q10:Q42" si="1">SUM(F10:P10)</f>
        <v>0</v>
      </c>
    </row>
    <row r="11" spans="1:18" x14ac:dyDescent="0.6">
      <c r="A11" s="17"/>
      <c r="B11" s="18"/>
      <c r="C11" s="174"/>
      <c r="D11" s="178"/>
      <c r="E11" s="178"/>
      <c r="F11" s="19"/>
      <c r="G11" s="19"/>
      <c r="H11" s="19"/>
      <c r="I11" s="19"/>
      <c r="J11" s="19"/>
      <c r="K11" s="19"/>
      <c r="L11" s="19"/>
      <c r="M11" s="19"/>
      <c r="N11" s="19"/>
      <c r="O11" s="19"/>
      <c r="P11" s="19"/>
      <c r="Q11" s="16">
        <f t="shared" si="1"/>
        <v>0</v>
      </c>
    </row>
    <row r="12" spans="1:18" x14ac:dyDescent="0.6">
      <c r="A12" s="17"/>
      <c r="B12" s="18"/>
      <c r="C12" s="174"/>
      <c r="D12" s="178"/>
      <c r="E12" s="178"/>
      <c r="F12" s="19"/>
      <c r="G12" s="19"/>
      <c r="H12" s="19"/>
      <c r="I12" s="19"/>
      <c r="J12" s="19"/>
      <c r="K12" s="19"/>
      <c r="L12" s="19"/>
      <c r="M12" s="19"/>
      <c r="N12" s="19"/>
      <c r="O12" s="19"/>
      <c r="P12" s="19"/>
      <c r="Q12" s="16">
        <f t="shared" si="1"/>
        <v>0</v>
      </c>
    </row>
    <row r="13" spans="1:18" x14ac:dyDescent="0.6">
      <c r="A13" s="17"/>
      <c r="B13" s="18"/>
      <c r="C13" s="174"/>
      <c r="D13" s="178"/>
      <c r="E13" s="178"/>
      <c r="F13" s="19"/>
      <c r="G13" s="19"/>
      <c r="H13" s="19"/>
      <c r="I13" s="19"/>
      <c r="J13" s="19"/>
      <c r="K13" s="19"/>
      <c r="L13" s="19"/>
      <c r="M13" s="19"/>
      <c r="N13" s="19"/>
      <c r="O13" s="19"/>
      <c r="P13" s="19"/>
      <c r="Q13" s="16">
        <f t="shared" si="1"/>
        <v>0</v>
      </c>
    </row>
    <row r="14" spans="1:18" x14ac:dyDescent="0.6">
      <c r="A14" s="17"/>
      <c r="B14" s="18"/>
      <c r="C14" s="174"/>
      <c r="D14" s="178"/>
      <c r="E14" s="178"/>
      <c r="F14" s="19"/>
      <c r="G14" s="19"/>
      <c r="H14" s="19"/>
      <c r="I14" s="19"/>
      <c r="J14" s="19"/>
      <c r="K14" s="19"/>
      <c r="L14" s="19"/>
      <c r="M14" s="19"/>
      <c r="N14" s="19"/>
      <c r="O14" s="19"/>
      <c r="P14" s="19"/>
      <c r="Q14" s="16">
        <f t="shared" si="1"/>
        <v>0</v>
      </c>
    </row>
    <row r="15" spans="1:18" x14ac:dyDescent="0.6">
      <c r="A15" s="17"/>
      <c r="B15" s="18"/>
      <c r="C15" s="174"/>
      <c r="D15" s="178"/>
      <c r="E15" s="178"/>
      <c r="F15" s="19"/>
      <c r="G15" s="19"/>
      <c r="H15" s="19"/>
      <c r="I15" s="19"/>
      <c r="J15" s="19"/>
      <c r="K15" s="19"/>
      <c r="L15" s="19"/>
      <c r="M15" s="19"/>
      <c r="N15" s="19"/>
      <c r="O15" s="19"/>
      <c r="P15" s="19"/>
      <c r="Q15" s="16">
        <f t="shared" si="1"/>
        <v>0</v>
      </c>
    </row>
    <row r="16" spans="1:18" x14ac:dyDescent="0.6">
      <c r="A16" s="17"/>
      <c r="B16" s="18"/>
      <c r="C16" s="174"/>
      <c r="D16" s="178"/>
      <c r="E16" s="178"/>
      <c r="F16" s="19"/>
      <c r="G16" s="19"/>
      <c r="H16" s="19"/>
      <c r="I16" s="19"/>
      <c r="J16" s="19"/>
      <c r="K16" s="19"/>
      <c r="L16" s="19"/>
      <c r="M16" s="19"/>
      <c r="N16" s="19"/>
      <c r="O16" s="19"/>
      <c r="P16" s="19"/>
      <c r="Q16" s="16">
        <f t="shared" si="1"/>
        <v>0</v>
      </c>
    </row>
    <row r="17" spans="1:17" x14ac:dyDescent="0.6">
      <c r="A17" s="17"/>
      <c r="B17" s="18"/>
      <c r="C17" s="174"/>
      <c r="D17" s="178"/>
      <c r="E17" s="178"/>
      <c r="F17" s="19"/>
      <c r="G17" s="19"/>
      <c r="H17" s="19"/>
      <c r="I17" s="19"/>
      <c r="J17" s="19"/>
      <c r="K17" s="19"/>
      <c r="L17" s="19"/>
      <c r="M17" s="19"/>
      <c r="N17" s="19"/>
      <c r="O17" s="19"/>
      <c r="P17" s="19"/>
      <c r="Q17" s="16">
        <f t="shared" si="1"/>
        <v>0</v>
      </c>
    </row>
    <row r="18" spans="1:17" x14ac:dyDescent="0.6">
      <c r="A18" s="17"/>
      <c r="B18" s="18"/>
      <c r="C18" s="174"/>
      <c r="D18" s="178"/>
      <c r="E18" s="178"/>
      <c r="F18" s="19"/>
      <c r="G18" s="19"/>
      <c r="H18" s="19"/>
      <c r="I18" s="19"/>
      <c r="J18" s="19"/>
      <c r="K18" s="19"/>
      <c r="L18" s="19"/>
      <c r="M18" s="19"/>
      <c r="N18" s="19"/>
      <c r="O18" s="19"/>
      <c r="P18" s="19"/>
      <c r="Q18" s="16">
        <f t="shared" si="1"/>
        <v>0</v>
      </c>
    </row>
    <row r="19" spans="1:17" x14ac:dyDescent="0.6">
      <c r="A19" s="17"/>
      <c r="B19" s="18"/>
      <c r="C19" s="174"/>
      <c r="D19" s="178"/>
      <c r="E19" s="178"/>
      <c r="F19" s="19"/>
      <c r="G19" s="19"/>
      <c r="H19" s="19"/>
      <c r="I19" s="19"/>
      <c r="J19" s="19"/>
      <c r="K19" s="19"/>
      <c r="L19" s="19"/>
      <c r="M19" s="19"/>
      <c r="N19" s="19"/>
      <c r="O19" s="19"/>
      <c r="P19" s="19"/>
      <c r="Q19" s="20">
        <f t="shared" si="1"/>
        <v>0</v>
      </c>
    </row>
    <row r="20" spans="1:17" x14ac:dyDescent="0.6">
      <c r="A20" s="17"/>
      <c r="B20" s="18"/>
      <c r="C20" s="174"/>
      <c r="D20" s="178"/>
      <c r="E20" s="178"/>
      <c r="F20" s="19"/>
      <c r="G20" s="19"/>
      <c r="H20" s="19"/>
      <c r="I20" s="19"/>
      <c r="J20" s="19"/>
      <c r="K20" s="19"/>
      <c r="L20" s="19"/>
      <c r="M20" s="19"/>
      <c r="N20" s="19"/>
      <c r="O20" s="19"/>
      <c r="P20" s="19"/>
      <c r="Q20" s="20">
        <f t="shared" si="1"/>
        <v>0</v>
      </c>
    </row>
    <row r="21" spans="1:17" x14ac:dyDescent="0.6">
      <c r="A21" s="17"/>
      <c r="B21" s="18"/>
      <c r="C21" s="174"/>
      <c r="D21" s="178"/>
      <c r="E21" s="178"/>
      <c r="F21" s="19"/>
      <c r="G21" s="19"/>
      <c r="H21" s="19"/>
      <c r="I21" s="19"/>
      <c r="J21" s="19"/>
      <c r="K21" s="19"/>
      <c r="L21" s="19"/>
      <c r="M21" s="19"/>
      <c r="N21" s="19"/>
      <c r="O21" s="19"/>
      <c r="P21" s="19"/>
      <c r="Q21" s="20">
        <f t="shared" si="1"/>
        <v>0</v>
      </c>
    </row>
    <row r="22" spans="1:17" x14ac:dyDescent="0.6">
      <c r="A22" s="17"/>
      <c r="B22" s="18"/>
      <c r="C22" s="174"/>
      <c r="D22" s="178"/>
      <c r="E22" s="178"/>
      <c r="F22" s="19"/>
      <c r="G22" s="19"/>
      <c r="H22" s="19"/>
      <c r="I22" s="19"/>
      <c r="J22" s="19"/>
      <c r="K22" s="19"/>
      <c r="L22" s="19"/>
      <c r="M22" s="19"/>
      <c r="N22" s="19"/>
      <c r="O22" s="19"/>
      <c r="P22" s="19"/>
      <c r="Q22" s="20">
        <f t="shared" si="1"/>
        <v>0</v>
      </c>
    </row>
    <row r="23" spans="1:17" x14ac:dyDescent="0.6">
      <c r="A23" s="17"/>
      <c r="B23" s="18"/>
      <c r="C23" s="174"/>
      <c r="D23" s="178"/>
      <c r="E23" s="178"/>
      <c r="F23" s="19"/>
      <c r="G23" s="19"/>
      <c r="H23" s="19"/>
      <c r="I23" s="19"/>
      <c r="J23" s="19"/>
      <c r="K23" s="19"/>
      <c r="L23" s="19"/>
      <c r="M23" s="19"/>
      <c r="N23" s="19"/>
      <c r="O23" s="19"/>
      <c r="P23" s="19"/>
      <c r="Q23" s="20">
        <f t="shared" si="1"/>
        <v>0</v>
      </c>
    </row>
    <row r="24" spans="1:17" x14ac:dyDescent="0.6">
      <c r="A24" s="17"/>
      <c r="B24" s="18"/>
      <c r="C24" s="174"/>
      <c r="D24" s="178"/>
      <c r="E24" s="178"/>
      <c r="F24" s="19"/>
      <c r="G24" s="19"/>
      <c r="H24" s="19"/>
      <c r="I24" s="19"/>
      <c r="J24" s="19"/>
      <c r="K24" s="19"/>
      <c r="L24" s="19"/>
      <c r="M24" s="19"/>
      <c r="N24" s="19"/>
      <c r="O24" s="19"/>
      <c r="P24" s="19"/>
      <c r="Q24" s="20">
        <f t="shared" si="1"/>
        <v>0</v>
      </c>
    </row>
    <row r="25" spans="1:17" x14ac:dyDescent="0.6">
      <c r="A25" s="17"/>
      <c r="B25" s="18"/>
      <c r="C25" s="174"/>
      <c r="D25" s="178"/>
      <c r="E25" s="178"/>
      <c r="F25" s="19"/>
      <c r="G25" s="19"/>
      <c r="H25" s="19"/>
      <c r="I25" s="19"/>
      <c r="J25" s="19"/>
      <c r="K25" s="19"/>
      <c r="L25" s="19"/>
      <c r="M25" s="19"/>
      <c r="N25" s="19"/>
      <c r="O25" s="19"/>
      <c r="P25" s="19"/>
      <c r="Q25" s="20">
        <f t="shared" si="1"/>
        <v>0</v>
      </c>
    </row>
    <row r="26" spans="1:17" x14ac:dyDescent="0.6">
      <c r="A26" s="17"/>
      <c r="B26" s="18"/>
      <c r="C26" s="174"/>
      <c r="D26" s="178"/>
      <c r="E26" s="178"/>
      <c r="F26" s="19"/>
      <c r="G26" s="19"/>
      <c r="H26" s="19"/>
      <c r="I26" s="19"/>
      <c r="J26" s="19"/>
      <c r="K26" s="19"/>
      <c r="L26" s="19"/>
      <c r="M26" s="19"/>
      <c r="N26" s="19"/>
      <c r="O26" s="19"/>
      <c r="P26" s="19"/>
      <c r="Q26" s="20">
        <f t="shared" si="1"/>
        <v>0</v>
      </c>
    </row>
    <row r="27" spans="1:17" x14ac:dyDescent="0.6">
      <c r="A27" s="17"/>
      <c r="B27" s="18"/>
      <c r="C27" s="174"/>
      <c r="D27" s="178"/>
      <c r="E27" s="178"/>
      <c r="F27" s="19"/>
      <c r="G27" s="19"/>
      <c r="H27" s="19"/>
      <c r="I27" s="19"/>
      <c r="J27" s="19"/>
      <c r="K27" s="19"/>
      <c r="L27" s="19"/>
      <c r="M27" s="19"/>
      <c r="N27" s="19"/>
      <c r="O27" s="19"/>
      <c r="P27" s="19"/>
      <c r="Q27" s="20">
        <f t="shared" si="1"/>
        <v>0</v>
      </c>
    </row>
    <row r="28" spans="1:17" x14ac:dyDescent="0.6">
      <c r="A28" s="17"/>
      <c r="B28" s="18"/>
      <c r="C28" s="174"/>
      <c r="D28" s="178"/>
      <c r="E28" s="178"/>
      <c r="F28" s="19"/>
      <c r="G28" s="19"/>
      <c r="H28" s="19"/>
      <c r="I28" s="19"/>
      <c r="J28" s="19"/>
      <c r="K28" s="19"/>
      <c r="L28" s="19"/>
      <c r="M28" s="19"/>
      <c r="N28" s="19"/>
      <c r="O28" s="19"/>
      <c r="P28" s="19"/>
      <c r="Q28" s="20">
        <f t="shared" si="1"/>
        <v>0</v>
      </c>
    </row>
    <row r="29" spans="1:17" x14ac:dyDescent="0.6">
      <c r="A29" s="17"/>
      <c r="B29" s="18"/>
      <c r="C29" s="174"/>
      <c r="D29" s="178"/>
      <c r="E29" s="178"/>
      <c r="F29" s="19"/>
      <c r="G29" s="19"/>
      <c r="H29" s="19"/>
      <c r="I29" s="19"/>
      <c r="J29" s="19"/>
      <c r="K29" s="19"/>
      <c r="L29" s="19"/>
      <c r="M29" s="19"/>
      <c r="N29" s="19"/>
      <c r="O29" s="19"/>
      <c r="P29" s="19"/>
      <c r="Q29" s="20">
        <f t="shared" si="1"/>
        <v>0</v>
      </c>
    </row>
    <row r="30" spans="1:17" x14ac:dyDescent="0.6">
      <c r="A30" s="17"/>
      <c r="B30" s="18"/>
      <c r="C30" s="174"/>
      <c r="D30" s="178"/>
      <c r="E30" s="178"/>
      <c r="F30" s="19"/>
      <c r="G30" s="19"/>
      <c r="H30" s="19"/>
      <c r="I30" s="19"/>
      <c r="J30" s="19"/>
      <c r="K30" s="19"/>
      <c r="L30" s="19"/>
      <c r="M30" s="19"/>
      <c r="N30" s="19"/>
      <c r="O30" s="19"/>
      <c r="P30" s="19"/>
      <c r="Q30" s="20">
        <f t="shared" si="1"/>
        <v>0</v>
      </c>
    </row>
    <row r="31" spans="1:17" x14ac:dyDescent="0.6">
      <c r="A31" s="17"/>
      <c r="B31" s="18"/>
      <c r="C31" s="174"/>
      <c r="D31" s="178"/>
      <c r="E31" s="178"/>
      <c r="F31" s="19"/>
      <c r="G31" s="19"/>
      <c r="H31" s="19"/>
      <c r="I31" s="19"/>
      <c r="J31" s="19"/>
      <c r="K31" s="19"/>
      <c r="L31" s="19"/>
      <c r="M31" s="19"/>
      <c r="N31" s="19"/>
      <c r="O31" s="19"/>
      <c r="P31" s="19"/>
      <c r="Q31" s="20">
        <f t="shared" si="1"/>
        <v>0</v>
      </c>
    </row>
    <row r="32" spans="1:17" x14ac:dyDescent="0.6">
      <c r="A32" s="17"/>
      <c r="B32" s="21"/>
      <c r="C32" s="174"/>
      <c r="D32" s="178"/>
      <c r="E32" s="178"/>
      <c r="F32" s="19"/>
      <c r="G32" s="19"/>
      <c r="H32" s="19"/>
      <c r="I32" s="19"/>
      <c r="J32" s="19"/>
      <c r="K32" s="19"/>
      <c r="L32" s="19"/>
      <c r="M32" s="19"/>
      <c r="N32" s="19"/>
      <c r="O32" s="19"/>
      <c r="P32" s="19"/>
      <c r="Q32" s="20">
        <f t="shared" si="1"/>
        <v>0</v>
      </c>
    </row>
    <row r="33" spans="1:17" x14ac:dyDescent="0.6">
      <c r="A33" s="17"/>
      <c r="B33" s="18"/>
      <c r="C33" s="174"/>
      <c r="D33" s="178"/>
      <c r="E33" s="178"/>
      <c r="F33" s="19"/>
      <c r="G33" s="19"/>
      <c r="H33" s="19"/>
      <c r="I33" s="19"/>
      <c r="J33" s="19"/>
      <c r="K33" s="19"/>
      <c r="L33" s="19"/>
      <c r="M33" s="19"/>
      <c r="N33" s="19"/>
      <c r="O33" s="19"/>
      <c r="P33" s="19"/>
      <c r="Q33" s="20">
        <f t="shared" si="1"/>
        <v>0</v>
      </c>
    </row>
    <row r="34" spans="1:17" x14ac:dyDescent="0.6">
      <c r="A34" s="17"/>
      <c r="B34" s="18"/>
      <c r="C34" s="174"/>
      <c r="D34" s="178"/>
      <c r="E34" s="178"/>
      <c r="F34" s="19"/>
      <c r="G34" s="19"/>
      <c r="H34" s="19"/>
      <c r="I34" s="19"/>
      <c r="J34" s="19"/>
      <c r="K34" s="19"/>
      <c r="L34" s="19"/>
      <c r="M34" s="19"/>
      <c r="N34" s="19"/>
      <c r="O34" s="19"/>
      <c r="P34" s="19"/>
      <c r="Q34" s="20">
        <f t="shared" si="1"/>
        <v>0</v>
      </c>
    </row>
    <row r="35" spans="1:17" x14ac:dyDescent="0.6">
      <c r="A35" s="17"/>
      <c r="B35" s="18"/>
      <c r="C35" s="174"/>
      <c r="D35" s="178"/>
      <c r="E35" s="178"/>
      <c r="F35" s="19"/>
      <c r="G35" s="19"/>
      <c r="H35" s="19"/>
      <c r="I35" s="19"/>
      <c r="J35" s="19"/>
      <c r="K35" s="19"/>
      <c r="L35" s="19"/>
      <c r="M35" s="19"/>
      <c r="N35" s="19"/>
      <c r="O35" s="19"/>
      <c r="P35" s="19"/>
      <c r="Q35" s="20">
        <f t="shared" si="1"/>
        <v>0</v>
      </c>
    </row>
    <row r="36" spans="1:17" x14ac:dyDescent="0.6">
      <c r="A36" s="17"/>
      <c r="B36" s="18"/>
      <c r="C36" s="174"/>
      <c r="D36" s="178"/>
      <c r="E36" s="178"/>
      <c r="F36" s="19"/>
      <c r="G36" s="19"/>
      <c r="H36" s="19"/>
      <c r="I36" s="19"/>
      <c r="J36" s="19"/>
      <c r="K36" s="19"/>
      <c r="L36" s="19"/>
      <c r="M36" s="19"/>
      <c r="N36" s="19"/>
      <c r="O36" s="19"/>
      <c r="P36" s="19"/>
      <c r="Q36" s="20">
        <f t="shared" si="1"/>
        <v>0</v>
      </c>
    </row>
    <row r="37" spans="1:17" x14ac:dyDescent="0.6">
      <c r="A37" s="17"/>
      <c r="B37" s="18"/>
      <c r="C37" s="174"/>
      <c r="D37" s="178"/>
      <c r="E37" s="178"/>
      <c r="F37" s="19"/>
      <c r="G37" s="19"/>
      <c r="H37" s="19"/>
      <c r="I37" s="19"/>
      <c r="J37" s="19"/>
      <c r="K37" s="19"/>
      <c r="L37" s="19"/>
      <c r="M37" s="19"/>
      <c r="N37" s="19"/>
      <c r="O37" s="19"/>
      <c r="P37" s="19"/>
      <c r="Q37" s="20">
        <f t="shared" si="1"/>
        <v>0</v>
      </c>
    </row>
    <row r="38" spans="1:17" x14ac:dyDescent="0.6">
      <c r="A38" s="17"/>
      <c r="B38" s="18"/>
      <c r="C38" s="174"/>
      <c r="D38" s="178"/>
      <c r="E38" s="178"/>
      <c r="F38" s="19"/>
      <c r="G38" s="19"/>
      <c r="H38" s="19"/>
      <c r="I38" s="19"/>
      <c r="J38" s="19"/>
      <c r="K38" s="19"/>
      <c r="L38" s="19"/>
      <c r="M38" s="19"/>
      <c r="N38" s="19"/>
      <c r="O38" s="19"/>
      <c r="P38" s="19"/>
      <c r="Q38" s="20">
        <f t="shared" si="1"/>
        <v>0</v>
      </c>
    </row>
    <row r="39" spans="1:17" x14ac:dyDescent="0.6">
      <c r="A39" s="17"/>
      <c r="B39" s="18"/>
      <c r="C39" s="174"/>
      <c r="D39" s="178"/>
      <c r="E39" s="178"/>
      <c r="F39" s="19"/>
      <c r="G39" s="19"/>
      <c r="H39" s="19"/>
      <c r="I39" s="19"/>
      <c r="J39" s="19"/>
      <c r="K39" s="19"/>
      <c r="L39" s="19"/>
      <c r="M39" s="19"/>
      <c r="N39" s="19"/>
      <c r="O39" s="19"/>
      <c r="P39" s="19"/>
      <c r="Q39" s="20">
        <f t="shared" si="1"/>
        <v>0</v>
      </c>
    </row>
    <row r="40" spans="1:17" x14ac:dyDescent="0.6">
      <c r="A40" s="17"/>
      <c r="B40" s="18"/>
      <c r="C40" s="174"/>
      <c r="D40" s="178"/>
      <c r="E40" s="178"/>
      <c r="F40" s="19"/>
      <c r="G40" s="19"/>
      <c r="H40" s="19"/>
      <c r="I40" s="19"/>
      <c r="J40" s="19"/>
      <c r="K40" s="19"/>
      <c r="L40" s="19"/>
      <c r="M40" s="19"/>
      <c r="N40" s="19"/>
      <c r="O40" s="19"/>
      <c r="P40" s="19"/>
      <c r="Q40" s="20">
        <f t="shared" si="1"/>
        <v>0</v>
      </c>
    </row>
    <row r="41" spans="1:17" x14ac:dyDescent="0.6">
      <c r="A41" s="17"/>
      <c r="B41" s="18"/>
      <c r="C41" s="174"/>
      <c r="D41" s="178"/>
      <c r="E41" s="178"/>
      <c r="F41" s="19"/>
      <c r="G41" s="19"/>
      <c r="H41" s="19"/>
      <c r="I41" s="19"/>
      <c r="J41" s="19"/>
      <c r="K41" s="19"/>
      <c r="L41" s="19"/>
      <c r="M41" s="19"/>
      <c r="N41" s="19"/>
      <c r="O41" s="19"/>
      <c r="P41" s="19"/>
      <c r="Q41" s="20">
        <f t="shared" si="1"/>
        <v>0</v>
      </c>
    </row>
    <row r="42" spans="1:17" x14ac:dyDescent="0.6">
      <c r="A42" s="17"/>
      <c r="B42" s="18"/>
      <c r="C42" s="174"/>
      <c r="D42" s="178"/>
      <c r="E42" s="178"/>
      <c r="F42" s="19"/>
      <c r="G42" s="19"/>
      <c r="H42" s="19"/>
      <c r="I42" s="19"/>
      <c r="J42" s="19"/>
      <c r="K42" s="19"/>
      <c r="L42" s="19"/>
      <c r="M42" s="19"/>
      <c r="N42" s="19"/>
      <c r="O42" s="19"/>
      <c r="P42" s="19"/>
      <c r="Q42" s="20">
        <f t="shared" si="1"/>
        <v>0</v>
      </c>
    </row>
    <row r="43" spans="1:17" x14ac:dyDescent="0.6">
      <c r="A43" s="17"/>
      <c r="B43" s="18"/>
      <c r="C43" s="174"/>
      <c r="D43" s="178"/>
      <c r="E43" s="178"/>
      <c r="F43" s="19"/>
      <c r="G43" s="19"/>
      <c r="H43" s="19"/>
      <c r="I43" s="19"/>
      <c r="J43" s="19"/>
      <c r="K43" s="19"/>
      <c r="L43" s="19"/>
      <c r="M43" s="19"/>
      <c r="N43" s="19"/>
      <c r="O43" s="19"/>
      <c r="P43" s="19"/>
      <c r="Q43" s="20">
        <f>SUM(F43:P43)</f>
        <v>0</v>
      </c>
    </row>
    <row r="44" spans="1:17" x14ac:dyDescent="0.6">
      <c r="A44" s="17"/>
      <c r="B44" s="18"/>
      <c r="C44" s="174"/>
      <c r="D44" s="178"/>
      <c r="E44" s="178"/>
      <c r="F44" s="19"/>
      <c r="G44" s="19"/>
      <c r="H44" s="19"/>
      <c r="I44" s="19"/>
      <c r="J44" s="19"/>
      <c r="K44" s="19"/>
      <c r="L44" s="19"/>
      <c r="M44" s="19"/>
      <c r="N44" s="19"/>
      <c r="O44" s="19"/>
      <c r="P44" s="19"/>
      <c r="Q44" s="20">
        <f>SUM(F44:P44)</f>
        <v>0</v>
      </c>
    </row>
    <row r="45" spans="1:17" x14ac:dyDescent="0.6">
      <c r="A45" s="17"/>
      <c r="B45" s="18"/>
      <c r="C45" s="174"/>
      <c r="D45" s="178"/>
      <c r="E45" s="178"/>
      <c r="F45" s="19"/>
      <c r="G45" s="19"/>
      <c r="H45" s="19"/>
      <c r="I45" s="19"/>
      <c r="J45" s="19"/>
      <c r="K45" s="19"/>
      <c r="L45" s="19"/>
      <c r="M45" s="19"/>
      <c r="N45" s="19"/>
      <c r="O45" s="19"/>
      <c r="P45" s="19"/>
      <c r="Q45" s="20">
        <f>SUM(F45:P45)</f>
        <v>0</v>
      </c>
    </row>
    <row r="46" spans="1:17" x14ac:dyDescent="0.6">
      <c r="A46" s="17"/>
      <c r="B46" s="18"/>
      <c r="C46" s="174"/>
      <c r="D46" s="178"/>
      <c r="E46" s="178"/>
      <c r="F46" s="19"/>
      <c r="G46" s="19"/>
      <c r="H46" s="19"/>
      <c r="I46" s="19"/>
      <c r="J46" s="19"/>
      <c r="K46" s="19"/>
      <c r="L46" s="19"/>
      <c r="M46" s="19"/>
      <c r="N46" s="19"/>
      <c r="O46" s="19"/>
      <c r="P46" s="19"/>
      <c r="Q46" s="20">
        <f>SUM(F46:P46)</f>
        <v>0</v>
      </c>
    </row>
    <row r="47" spans="1:17" x14ac:dyDescent="0.6">
      <c r="A47" s="17"/>
      <c r="B47" s="18"/>
      <c r="C47" s="174"/>
      <c r="D47" s="178"/>
      <c r="E47" s="178"/>
      <c r="F47" s="22"/>
      <c r="G47" s="19"/>
      <c r="H47" s="19"/>
      <c r="I47" s="22"/>
      <c r="J47" s="19"/>
      <c r="K47" s="19"/>
      <c r="L47" s="19"/>
      <c r="M47" s="19"/>
      <c r="N47" s="19"/>
      <c r="O47" s="19"/>
      <c r="P47" s="19"/>
      <c r="Q47" s="20">
        <f t="shared" ref="Q47:Q96" si="2">SUM(F47:P47)</f>
        <v>0</v>
      </c>
    </row>
    <row r="48" spans="1:17" x14ac:dyDescent="0.6">
      <c r="A48" s="17"/>
      <c r="B48" s="18"/>
      <c r="C48" s="174"/>
      <c r="D48" s="178"/>
      <c r="E48" s="178"/>
      <c r="F48" s="22"/>
      <c r="G48" s="19"/>
      <c r="H48" s="19"/>
      <c r="I48" s="22"/>
      <c r="J48" s="19"/>
      <c r="K48" s="19"/>
      <c r="L48" s="19"/>
      <c r="M48" s="19"/>
      <c r="N48" s="19"/>
      <c r="O48" s="19"/>
      <c r="P48" s="19"/>
      <c r="Q48" s="20">
        <f t="shared" si="2"/>
        <v>0</v>
      </c>
    </row>
    <row r="49" spans="1:17" x14ac:dyDescent="0.6">
      <c r="A49" s="17"/>
      <c r="B49" s="18"/>
      <c r="C49" s="174"/>
      <c r="D49" s="178"/>
      <c r="E49" s="178"/>
      <c r="F49" s="22"/>
      <c r="G49" s="19"/>
      <c r="H49" s="19"/>
      <c r="I49" s="22"/>
      <c r="J49" s="19"/>
      <c r="K49" s="19"/>
      <c r="L49" s="19"/>
      <c r="M49" s="19"/>
      <c r="N49" s="19"/>
      <c r="O49" s="19"/>
      <c r="P49" s="19"/>
      <c r="Q49" s="20">
        <f t="shared" si="2"/>
        <v>0</v>
      </c>
    </row>
    <row r="50" spans="1:17" x14ac:dyDescent="0.6">
      <c r="A50" s="17"/>
      <c r="B50" s="18"/>
      <c r="C50" s="174"/>
      <c r="D50" s="178"/>
      <c r="E50" s="178"/>
      <c r="F50" s="22"/>
      <c r="G50" s="19"/>
      <c r="H50" s="19"/>
      <c r="I50" s="22"/>
      <c r="J50" s="19"/>
      <c r="K50" s="19"/>
      <c r="L50" s="19"/>
      <c r="M50" s="19"/>
      <c r="N50" s="19"/>
      <c r="O50" s="19"/>
      <c r="P50" s="19"/>
      <c r="Q50" s="20">
        <f t="shared" si="2"/>
        <v>0</v>
      </c>
    </row>
    <row r="51" spans="1:17" x14ac:dyDescent="0.6">
      <c r="A51" s="17"/>
      <c r="B51" s="18"/>
      <c r="C51" s="174"/>
      <c r="D51" s="178"/>
      <c r="E51" s="178"/>
      <c r="F51" s="22"/>
      <c r="G51" s="19"/>
      <c r="H51" s="19"/>
      <c r="I51" s="22"/>
      <c r="J51" s="19"/>
      <c r="K51" s="19"/>
      <c r="L51" s="19"/>
      <c r="M51" s="19"/>
      <c r="N51" s="19"/>
      <c r="O51" s="19"/>
      <c r="P51" s="19"/>
      <c r="Q51" s="20">
        <f t="shared" si="2"/>
        <v>0</v>
      </c>
    </row>
    <row r="52" spans="1:17" x14ac:dyDescent="0.6">
      <c r="A52" s="17"/>
      <c r="B52" s="18"/>
      <c r="C52" s="174"/>
      <c r="D52" s="178"/>
      <c r="E52" s="178"/>
      <c r="F52" s="22"/>
      <c r="G52" s="19"/>
      <c r="H52" s="19"/>
      <c r="I52" s="22"/>
      <c r="J52" s="19"/>
      <c r="K52" s="19"/>
      <c r="L52" s="19"/>
      <c r="M52" s="19"/>
      <c r="N52" s="19"/>
      <c r="O52" s="19"/>
      <c r="P52" s="19"/>
      <c r="Q52" s="20">
        <f t="shared" si="2"/>
        <v>0</v>
      </c>
    </row>
    <row r="53" spans="1:17" x14ac:dyDescent="0.6">
      <c r="A53" s="17"/>
      <c r="B53" s="18"/>
      <c r="C53" s="174"/>
      <c r="D53" s="178"/>
      <c r="E53" s="178"/>
      <c r="F53" s="22"/>
      <c r="G53" s="19"/>
      <c r="H53" s="19"/>
      <c r="I53" s="22"/>
      <c r="J53" s="19"/>
      <c r="K53" s="19"/>
      <c r="L53" s="19"/>
      <c r="M53" s="19"/>
      <c r="N53" s="19"/>
      <c r="O53" s="19"/>
      <c r="P53" s="19"/>
      <c r="Q53" s="20">
        <f t="shared" si="2"/>
        <v>0</v>
      </c>
    </row>
    <row r="54" spans="1:17" x14ac:dyDescent="0.6">
      <c r="A54" s="17"/>
      <c r="B54" s="18"/>
      <c r="C54" s="174"/>
      <c r="D54" s="178"/>
      <c r="E54" s="178"/>
      <c r="F54" s="22"/>
      <c r="G54" s="19"/>
      <c r="H54" s="19"/>
      <c r="I54" s="22"/>
      <c r="J54" s="19"/>
      <c r="K54" s="19"/>
      <c r="L54" s="19"/>
      <c r="M54" s="19"/>
      <c r="N54" s="19"/>
      <c r="O54" s="19"/>
      <c r="P54" s="19"/>
      <c r="Q54" s="20">
        <f t="shared" si="2"/>
        <v>0</v>
      </c>
    </row>
    <row r="55" spans="1:17" x14ac:dyDescent="0.6">
      <c r="A55" s="17"/>
      <c r="B55" s="18"/>
      <c r="C55" s="174"/>
      <c r="D55" s="178"/>
      <c r="E55" s="178"/>
      <c r="F55" s="22"/>
      <c r="G55" s="19"/>
      <c r="H55" s="19"/>
      <c r="I55" s="22"/>
      <c r="J55" s="19"/>
      <c r="K55" s="19"/>
      <c r="L55" s="19"/>
      <c r="M55" s="19"/>
      <c r="N55" s="19"/>
      <c r="O55" s="19"/>
      <c r="P55" s="19"/>
      <c r="Q55" s="20">
        <f t="shared" si="2"/>
        <v>0</v>
      </c>
    </row>
    <row r="56" spans="1:17" x14ac:dyDescent="0.6">
      <c r="A56" s="17"/>
      <c r="B56" s="18"/>
      <c r="C56" s="174"/>
      <c r="D56" s="178"/>
      <c r="E56" s="178"/>
      <c r="F56" s="22"/>
      <c r="G56" s="19"/>
      <c r="H56" s="19"/>
      <c r="I56" s="22"/>
      <c r="J56" s="19"/>
      <c r="K56" s="19"/>
      <c r="L56" s="19"/>
      <c r="M56" s="19"/>
      <c r="N56" s="19"/>
      <c r="O56" s="19"/>
      <c r="P56" s="19"/>
      <c r="Q56" s="20">
        <f t="shared" si="2"/>
        <v>0</v>
      </c>
    </row>
    <row r="57" spans="1:17" x14ac:dyDescent="0.6">
      <c r="A57" s="17"/>
      <c r="B57" s="18"/>
      <c r="C57" s="174"/>
      <c r="D57" s="178"/>
      <c r="E57" s="178"/>
      <c r="F57" s="22"/>
      <c r="G57" s="19"/>
      <c r="H57" s="19"/>
      <c r="I57" s="22"/>
      <c r="J57" s="19"/>
      <c r="K57" s="19"/>
      <c r="L57" s="19"/>
      <c r="M57" s="19"/>
      <c r="N57" s="19"/>
      <c r="O57" s="19"/>
      <c r="P57" s="19"/>
      <c r="Q57" s="20">
        <f t="shared" si="2"/>
        <v>0</v>
      </c>
    </row>
    <row r="58" spans="1:17" x14ac:dyDescent="0.6">
      <c r="A58" s="17"/>
      <c r="B58" s="18"/>
      <c r="C58" s="174"/>
      <c r="D58" s="178"/>
      <c r="E58" s="178"/>
      <c r="F58" s="22"/>
      <c r="G58" s="19"/>
      <c r="H58" s="19"/>
      <c r="I58" s="22"/>
      <c r="J58" s="19"/>
      <c r="K58" s="19"/>
      <c r="L58" s="19"/>
      <c r="M58" s="19"/>
      <c r="N58" s="19"/>
      <c r="O58" s="19"/>
      <c r="P58" s="19"/>
      <c r="Q58" s="20">
        <f t="shared" si="2"/>
        <v>0</v>
      </c>
    </row>
    <row r="59" spans="1:17" x14ac:dyDescent="0.6">
      <c r="A59" s="17"/>
      <c r="B59" s="18"/>
      <c r="C59" s="174"/>
      <c r="D59" s="178"/>
      <c r="E59" s="178"/>
      <c r="F59" s="22"/>
      <c r="G59" s="19"/>
      <c r="H59" s="19"/>
      <c r="I59" s="22"/>
      <c r="J59" s="19"/>
      <c r="K59" s="19"/>
      <c r="L59" s="19"/>
      <c r="M59" s="19"/>
      <c r="N59" s="19"/>
      <c r="O59" s="19"/>
      <c r="P59" s="19"/>
      <c r="Q59" s="20">
        <f t="shared" si="2"/>
        <v>0</v>
      </c>
    </row>
    <row r="60" spans="1:17" x14ac:dyDescent="0.6">
      <c r="A60" s="17"/>
      <c r="B60" s="18"/>
      <c r="C60" s="174"/>
      <c r="D60" s="178"/>
      <c r="E60" s="178"/>
      <c r="F60" s="22"/>
      <c r="G60" s="19"/>
      <c r="H60" s="19"/>
      <c r="I60" s="22"/>
      <c r="J60" s="19"/>
      <c r="K60" s="19"/>
      <c r="L60" s="19"/>
      <c r="M60" s="19"/>
      <c r="N60" s="19"/>
      <c r="O60" s="19"/>
      <c r="P60" s="19"/>
      <c r="Q60" s="20">
        <f t="shared" si="2"/>
        <v>0</v>
      </c>
    </row>
    <row r="61" spans="1:17" x14ac:dyDescent="0.6">
      <c r="A61" s="17"/>
      <c r="B61" s="18"/>
      <c r="C61" s="174"/>
      <c r="D61" s="178"/>
      <c r="E61" s="178"/>
      <c r="F61" s="22"/>
      <c r="G61" s="19"/>
      <c r="H61" s="19"/>
      <c r="I61" s="22"/>
      <c r="J61" s="19"/>
      <c r="K61" s="19"/>
      <c r="L61" s="19"/>
      <c r="M61" s="19"/>
      <c r="N61" s="19"/>
      <c r="O61" s="19"/>
      <c r="P61" s="19"/>
      <c r="Q61" s="20">
        <f t="shared" si="2"/>
        <v>0</v>
      </c>
    </row>
    <row r="62" spans="1:17" x14ac:dyDescent="0.6">
      <c r="A62" s="17"/>
      <c r="B62" s="18"/>
      <c r="C62" s="174"/>
      <c r="D62" s="178"/>
      <c r="E62" s="178"/>
      <c r="F62" s="22"/>
      <c r="G62" s="19"/>
      <c r="H62" s="19"/>
      <c r="I62" s="22"/>
      <c r="J62" s="19"/>
      <c r="K62" s="19"/>
      <c r="L62" s="19"/>
      <c r="M62" s="19"/>
      <c r="N62" s="19"/>
      <c r="O62" s="19"/>
      <c r="P62" s="19"/>
      <c r="Q62" s="20">
        <f t="shared" si="2"/>
        <v>0</v>
      </c>
    </row>
    <row r="63" spans="1:17" x14ac:dyDescent="0.6">
      <c r="A63" s="17"/>
      <c r="B63" s="18"/>
      <c r="C63" s="174"/>
      <c r="D63" s="178"/>
      <c r="E63" s="178"/>
      <c r="F63" s="22"/>
      <c r="G63" s="19"/>
      <c r="H63" s="19"/>
      <c r="I63" s="22"/>
      <c r="J63" s="19"/>
      <c r="K63" s="19"/>
      <c r="L63" s="19"/>
      <c r="M63" s="19"/>
      <c r="N63" s="19"/>
      <c r="O63" s="19"/>
      <c r="P63" s="19"/>
      <c r="Q63" s="20">
        <f t="shared" si="2"/>
        <v>0</v>
      </c>
    </row>
    <row r="64" spans="1:17" x14ac:dyDescent="0.6">
      <c r="A64" s="17"/>
      <c r="B64" s="18"/>
      <c r="C64" s="174"/>
      <c r="D64" s="178"/>
      <c r="E64" s="178"/>
      <c r="F64" s="22"/>
      <c r="G64" s="19"/>
      <c r="H64" s="19"/>
      <c r="I64" s="22"/>
      <c r="J64" s="19"/>
      <c r="K64" s="19"/>
      <c r="L64" s="19"/>
      <c r="M64" s="19"/>
      <c r="N64" s="19"/>
      <c r="O64" s="19"/>
      <c r="P64" s="19"/>
      <c r="Q64" s="20">
        <f t="shared" si="2"/>
        <v>0</v>
      </c>
    </row>
    <row r="65" spans="1:17" x14ac:dyDescent="0.6">
      <c r="A65" s="17"/>
      <c r="B65" s="18"/>
      <c r="C65" s="174"/>
      <c r="D65" s="178"/>
      <c r="E65" s="178"/>
      <c r="F65" s="22"/>
      <c r="G65" s="19"/>
      <c r="H65" s="19"/>
      <c r="I65" s="22"/>
      <c r="J65" s="19"/>
      <c r="K65" s="19"/>
      <c r="L65" s="19"/>
      <c r="M65" s="19"/>
      <c r="N65" s="19"/>
      <c r="O65" s="19"/>
      <c r="P65" s="19"/>
      <c r="Q65" s="20">
        <f t="shared" si="2"/>
        <v>0</v>
      </c>
    </row>
    <row r="66" spans="1:17" x14ac:dyDescent="0.6">
      <c r="A66" s="17"/>
      <c r="B66" s="18"/>
      <c r="C66" s="174"/>
      <c r="D66" s="178"/>
      <c r="E66" s="178"/>
      <c r="F66" s="22"/>
      <c r="G66" s="19"/>
      <c r="H66" s="19"/>
      <c r="I66" s="22"/>
      <c r="J66" s="19"/>
      <c r="K66" s="19"/>
      <c r="L66" s="19"/>
      <c r="M66" s="19"/>
      <c r="N66" s="19"/>
      <c r="O66" s="19"/>
      <c r="P66" s="19"/>
      <c r="Q66" s="20">
        <f t="shared" si="2"/>
        <v>0</v>
      </c>
    </row>
    <row r="67" spans="1:17" x14ac:dyDescent="0.6">
      <c r="A67" s="17"/>
      <c r="B67" s="18"/>
      <c r="C67" s="174"/>
      <c r="D67" s="178"/>
      <c r="E67" s="178"/>
      <c r="F67" s="22"/>
      <c r="G67" s="19"/>
      <c r="H67" s="19"/>
      <c r="I67" s="22"/>
      <c r="J67" s="19"/>
      <c r="K67" s="19"/>
      <c r="L67" s="19"/>
      <c r="M67" s="19"/>
      <c r="N67" s="19"/>
      <c r="O67" s="19"/>
      <c r="P67" s="19"/>
      <c r="Q67" s="20">
        <f t="shared" si="2"/>
        <v>0</v>
      </c>
    </row>
    <row r="68" spans="1:17" x14ac:dyDescent="0.6">
      <c r="A68" s="17"/>
      <c r="B68" s="18"/>
      <c r="C68" s="174"/>
      <c r="D68" s="178"/>
      <c r="E68" s="178"/>
      <c r="F68" s="22"/>
      <c r="G68" s="19"/>
      <c r="H68" s="19"/>
      <c r="I68" s="22"/>
      <c r="J68" s="19"/>
      <c r="K68" s="19"/>
      <c r="L68" s="19"/>
      <c r="M68" s="19"/>
      <c r="N68" s="19"/>
      <c r="O68" s="19"/>
      <c r="P68" s="19"/>
      <c r="Q68" s="20">
        <f t="shared" si="2"/>
        <v>0</v>
      </c>
    </row>
    <row r="69" spans="1:17" x14ac:dyDescent="0.6">
      <c r="A69" s="17"/>
      <c r="B69" s="18"/>
      <c r="C69" s="174"/>
      <c r="D69" s="178"/>
      <c r="E69" s="178"/>
      <c r="F69" s="22"/>
      <c r="G69" s="19"/>
      <c r="H69" s="19"/>
      <c r="I69" s="22"/>
      <c r="J69" s="19"/>
      <c r="K69" s="19"/>
      <c r="L69" s="19"/>
      <c r="M69" s="19"/>
      <c r="N69" s="19"/>
      <c r="O69" s="19"/>
      <c r="P69" s="19"/>
      <c r="Q69" s="20">
        <f t="shared" si="2"/>
        <v>0</v>
      </c>
    </row>
    <row r="70" spans="1:17" x14ac:dyDescent="0.6">
      <c r="A70" s="17"/>
      <c r="B70" s="18"/>
      <c r="C70" s="174"/>
      <c r="D70" s="178"/>
      <c r="E70" s="178"/>
      <c r="F70" s="22"/>
      <c r="G70" s="19"/>
      <c r="H70" s="19"/>
      <c r="I70" s="22"/>
      <c r="J70" s="19"/>
      <c r="K70" s="19"/>
      <c r="L70" s="19"/>
      <c r="M70" s="19"/>
      <c r="N70" s="19"/>
      <c r="O70" s="19"/>
      <c r="P70" s="19"/>
      <c r="Q70" s="20">
        <f t="shared" si="2"/>
        <v>0</v>
      </c>
    </row>
    <row r="71" spans="1:17" x14ac:dyDescent="0.6">
      <c r="A71" s="17"/>
      <c r="B71" s="18"/>
      <c r="C71" s="174"/>
      <c r="D71" s="178"/>
      <c r="E71" s="178"/>
      <c r="F71" s="22"/>
      <c r="G71" s="19"/>
      <c r="H71" s="19"/>
      <c r="I71" s="22"/>
      <c r="J71" s="19"/>
      <c r="K71" s="19"/>
      <c r="L71" s="19"/>
      <c r="M71" s="19"/>
      <c r="N71" s="19"/>
      <c r="O71" s="19"/>
      <c r="P71" s="19"/>
      <c r="Q71" s="20">
        <f t="shared" si="2"/>
        <v>0</v>
      </c>
    </row>
    <row r="72" spans="1:17" x14ac:dyDescent="0.6">
      <c r="A72" s="17"/>
      <c r="B72" s="18"/>
      <c r="C72" s="174"/>
      <c r="D72" s="178"/>
      <c r="E72" s="178"/>
      <c r="F72" s="22"/>
      <c r="G72" s="19"/>
      <c r="H72" s="19"/>
      <c r="I72" s="22"/>
      <c r="J72" s="19"/>
      <c r="K72" s="19"/>
      <c r="L72" s="19"/>
      <c r="M72" s="19"/>
      <c r="N72" s="19"/>
      <c r="O72" s="19"/>
      <c r="P72" s="19"/>
      <c r="Q72" s="20">
        <f t="shared" si="2"/>
        <v>0</v>
      </c>
    </row>
    <row r="73" spans="1:17" x14ac:dyDescent="0.6">
      <c r="A73" s="17"/>
      <c r="B73" s="18"/>
      <c r="C73" s="174"/>
      <c r="D73" s="178"/>
      <c r="E73" s="178"/>
      <c r="F73" s="22"/>
      <c r="G73" s="19"/>
      <c r="H73" s="19"/>
      <c r="I73" s="22"/>
      <c r="J73" s="19"/>
      <c r="K73" s="19"/>
      <c r="L73" s="19"/>
      <c r="M73" s="19"/>
      <c r="N73" s="19"/>
      <c r="O73" s="19"/>
      <c r="P73" s="19"/>
      <c r="Q73" s="20">
        <f t="shared" si="2"/>
        <v>0</v>
      </c>
    </row>
    <row r="74" spans="1:17" x14ac:dyDescent="0.6">
      <c r="A74" s="17"/>
      <c r="B74" s="18"/>
      <c r="C74" s="174"/>
      <c r="D74" s="178"/>
      <c r="E74" s="178"/>
      <c r="F74" s="22"/>
      <c r="G74" s="19"/>
      <c r="H74" s="19"/>
      <c r="I74" s="22"/>
      <c r="J74" s="19"/>
      <c r="K74" s="19"/>
      <c r="L74" s="19"/>
      <c r="M74" s="19"/>
      <c r="N74" s="19"/>
      <c r="O74" s="19"/>
      <c r="P74" s="19"/>
      <c r="Q74" s="20">
        <f t="shared" si="2"/>
        <v>0</v>
      </c>
    </row>
    <row r="75" spans="1:17" x14ac:dyDescent="0.6">
      <c r="A75" s="17"/>
      <c r="B75" s="18"/>
      <c r="C75" s="174"/>
      <c r="D75" s="178"/>
      <c r="E75" s="178"/>
      <c r="F75" s="22"/>
      <c r="G75" s="19"/>
      <c r="H75" s="19"/>
      <c r="I75" s="22"/>
      <c r="J75" s="19"/>
      <c r="K75" s="19"/>
      <c r="L75" s="19"/>
      <c r="M75" s="19"/>
      <c r="N75" s="19"/>
      <c r="O75" s="19"/>
      <c r="P75" s="19"/>
      <c r="Q75" s="20">
        <f t="shared" si="2"/>
        <v>0</v>
      </c>
    </row>
    <row r="76" spans="1:17" x14ac:dyDescent="0.6">
      <c r="A76" s="17"/>
      <c r="B76" s="18"/>
      <c r="C76" s="174"/>
      <c r="D76" s="178"/>
      <c r="E76" s="178"/>
      <c r="F76" s="22"/>
      <c r="G76" s="19"/>
      <c r="H76" s="19"/>
      <c r="I76" s="22"/>
      <c r="J76" s="19"/>
      <c r="K76" s="19"/>
      <c r="L76" s="19"/>
      <c r="M76" s="19"/>
      <c r="N76" s="19"/>
      <c r="O76" s="19"/>
      <c r="P76" s="19"/>
      <c r="Q76" s="20">
        <f t="shared" si="2"/>
        <v>0</v>
      </c>
    </row>
    <row r="77" spans="1:17" x14ac:dyDescent="0.6">
      <c r="A77" s="17"/>
      <c r="B77" s="18"/>
      <c r="C77" s="174"/>
      <c r="D77" s="178"/>
      <c r="E77" s="178"/>
      <c r="F77" s="22"/>
      <c r="G77" s="19"/>
      <c r="H77" s="19"/>
      <c r="I77" s="22"/>
      <c r="J77" s="19"/>
      <c r="K77" s="19"/>
      <c r="L77" s="19"/>
      <c r="M77" s="19"/>
      <c r="N77" s="19"/>
      <c r="O77" s="19"/>
      <c r="P77" s="19"/>
      <c r="Q77" s="20">
        <f t="shared" si="2"/>
        <v>0</v>
      </c>
    </row>
    <row r="78" spans="1:17" x14ac:dyDescent="0.6">
      <c r="A78" s="17"/>
      <c r="B78" s="18"/>
      <c r="C78" s="174"/>
      <c r="D78" s="178"/>
      <c r="E78" s="178"/>
      <c r="F78" s="22"/>
      <c r="G78" s="19"/>
      <c r="H78" s="19"/>
      <c r="I78" s="22"/>
      <c r="J78" s="19"/>
      <c r="K78" s="19"/>
      <c r="L78" s="19"/>
      <c r="M78" s="19"/>
      <c r="N78" s="19"/>
      <c r="O78" s="19"/>
      <c r="P78" s="19"/>
      <c r="Q78" s="20">
        <f t="shared" si="2"/>
        <v>0</v>
      </c>
    </row>
    <row r="79" spans="1:17" x14ac:dyDescent="0.6">
      <c r="A79" s="17"/>
      <c r="B79" s="18"/>
      <c r="C79" s="174"/>
      <c r="D79" s="178"/>
      <c r="E79" s="178"/>
      <c r="F79" s="22"/>
      <c r="G79" s="19"/>
      <c r="H79" s="19"/>
      <c r="I79" s="22"/>
      <c r="J79" s="19"/>
      <c r="K79" s="19"/>
      <c r="L79" s="19"/>
      <c r="M79" s="19"/>
      <c r="N79" s="19"/>
      <c r="O79" s="19"/>
      <c r="P79" s="19"/>
      <c r="Q79" s="20">
        <f t="shared" si="2"/>
        <v>0</v>
      </c>
    </row>
    <row r="80" spans="1:17" x14ac:dyDescent="0.6">
      <c r="A80" s="17"/>
      <c r="B80" s="18"/>
      <c r="C80" s="174"/>
      <c r="D80" s="178"/>
      <c r="E80" s="178"/>
      <c r="F80" s="22"/>
      <c r="G80" s="19"/>
      <c r="H80" s="19"/>
      <c r="I80" s="22"/>
      <c r="J80" s="19"/>
      <c r="K80" s="19"/>
      <c r="L80" s="19"/>
      <c r="M80" s="19"/>
      <c r="N80" s="19"/>
      <c r="O80" s="19"/>
      <c r="P80" s="19"/>
      <c r="Q80" s="20">
        <f t="shared" si="2"/>
        <v>0</v>
      </c>
    </row>
    <row r="81" spans="1:17" x14ac:dyDescent="0.6">
      <c r="A81" s="17"/>
      <c r="B81" s="18"/>
      <c r="C81" s="174"/>
      <c r="D81" s="178"/>
      <c r="E81" s="178"/>
      <c r="F81" s="22"/>
      <c r="G81" s="19"/>
      <c r="H81" s="19"/>
      <c r="I81" s="22"/>
      <c r="J81" s="19"/>
      <c r="K81" s="19"/>
      <c r="L81" s="19"/>
      <c r="M81" s="19"/>
      <c r="N81" s="19"/>
      <c r="O81" s="19"/>
      <c r="P81" s="19"/>
      <c r="Q81" s="20">
        <f t="shared" si="2"/>
        <v>0</v>
      </c>
    </row>
    <row r="82" spans="1:17" x14ac:dyDescent="0.6">
      <c r="A82" s="17"/>
      <c r="B82" s="18"/>
      <c r="C82" s="174"/>
      <c r="D82" s="178"/>
      <c r="E82" s="178"/>
      <c r="F82" s="22"/>
      <c r="G82" s="19"/>
      <c r="H82" s="19"/>
      <c r="I82" s="22"/>
      <c r="J82" s="19"/>
      <c r="K82" s="19"/>
      <c r="L82" s="19"/>
      <c r="M82" s="19"/>
      <c r="N82" s="19"/>
      <c r="O82" s="19"/>
      <c r="P82" s="19"/>
      <c r="Q82" s="20">
        <f t="shared" si="2"/>
        <v>0</v>
      </c>
    </row>
    <row r="83" spans="1:17" x14ac:dyDescent="0.6">
      <c r="A83" s="17"/>
      <c r="B83" s="18"/>
      <c r="C83" s="174"/>
      <c r="D83" s="178"/>
      <c r="E83" s="178"/>
      <c r="F83" s="22"/>
      <c r="G83" s="19"/>
      <c r="H83" s="19"/>
      <c r="I83" s="22"/>
      <c r="J83" s="19"/>
      <c r="K83" s="19"/>
      <c r="L83" s="19"/>
      <c r="M83" s="19"/>
      <c r="N83" s="19"/>
      <c r="O83" s="19"/>
      <c r="P83" s="19"/>
      <c r="Q83" s="20">
        <f t="shared" si="2"/>
        <v>0</v>
      </c>
    </row>
    <row r="84" spans="1:17" x14ac:dyDescent="0.6">
      <c r="A84" s="17"/>
      <c r="B84" s="18"/>
      <c r="C84" s="174"/>
      <c r="D84" s="178"/>
      <c r="E84" s="178"/>
      <c r="F84" s="22"/>
      <c r="G84" s="19"/>
      <c r="H84" s="19"/>
      <c r="I84" s="22"/>
      <c r="J84" s="19"/>
      <c r="K84" s="19"/>
      <c r="L84" s="19"/>
      <c r="M84" s="19"/>
      <c r="N84" s="19"/>
      <c r="O84" s="19"/>
      <c r="P84" s="19"/>
      <c r="Q84" s="20">
        <f t="shared" si="2"/>
        <v>0</v>
      </c>
    </row>
    <row r="85" spans="1:17" x14ac:dyDescent="0.6">
      <c r="A85" s="17"/>
      <c r="B85" s="18"/>
      <c r="C85" s="174"/>
      <c r="D85" s="178"/>
      <c r="E85" s="178"/>
      <c r="F85" s="22"/>
      <c r="G85" s="19"/>
      <c r="H85" s="19"/>
      <c r="I85" s="22"/>
      <c r="J85" s="19"/>
      <c r="K85" s="19"/>
      <c r="L85" s="19"/>
      <c r="M85" s="19"/>
      <c r="N85" s="19"/>
      <c r="O85" s="19"/>
      <c r="P85" s="19"/>
      <c r="Q85" s="20">
        <f t="shared" si="2"/>
        <v>0</v>
      </c>
    </row>
    <row r="86" spans="1:17" x14ac:dyDescent="0.6">
      <c r="A86" s="17"/>
      <c r="B86" s="18"/>
      <c r="C86" s="174"/>
      <c r="D86" s="178"/>
      <c r="E86" s="178"/>
      <c r="F86" s="22"/>
      <c r="G86" s="19"/>
      <c r="H86" s="19"/>
      <c r="I86" s="22"/>
      <c r="J86" s="19"/>
      <c r="K86" s="19"/>
      <c r="L86" s="19"/>
      <c r="M86" s="19"/>
      <c r="N86" s="19"/>
      <c r="O86" s="19"/>
      <c r="P86" s="19"/>
      <c r="Q86" s="20">
        <f t="shared" si="2"/>
        <v>0</v>
      </c>
    </row>
    <row r="87" spans="1:17" x14ac:dyDescent="0.6">
      <c r="A87" s="17"/>
      <c r="B87" s="18"/>
      <c r="C87" s="174"/>
      <c r="D87" s="178"/>
      <c r="E87" s="178"/>
      <c r="F87" s="22"/>
      <c r="G87" s="19"/>
      <c r="H87" s="19"/>
      <c r="I87" s="22"/>
      <c r="J87" s="19"/>
      <c r="K87" s="19"/>
      <c r="L87" s="19"/>
      <c r="M87" s="19"/>
      <c r="N87" s="19"/>
      <c r="O87" s="19"/>
      <c r="P87" s="19"/>
      <c r="Q87" s="20">
        <f t="shared" si="2"/>
        <v>0</v>
      </c>
    </row>
    <row r="88" spans="1:17" x14ac:dyDescent="0.6">
      <c r="A88" s="17"/>
      <c r="B88" s="18"/>
      <c r="C88" s="174"/>
      <c r="D88" s="178"/>
      <c r="E88" s="178"/>
      <c r="F88" s="22"/>
      <c r="G88" s="19"/>
      <c r="H88" s="19"/>
      <c r="I88" s="22"/>
      <c r="J88" s="19"/>
      <c r="K88" s="19"/>
      <c r="L88" s="19"/>
      <c r="M88" s="19"/>
      <c r="N88" s="19"/>
      <c r="O88" s="19"/>
      <c r="P88" s="19"/>
      <c r="Q88" s="20">
        <f t="shared" si="2"/>
        <v>0</v>
      </c>
    </row>
    <row r="89" spans="1:17" x14ac:dyDescent="0.6">
      <c r="A89" s="17"/>
      <c r="B89" s="18"/>
      <c r="C89" s="174"/>
      <c r="D89" s="178"/>
      <c r="E89" s="178"/>
      <c r="F89" s="22"/>
      <c r="G89" s="19"/>
      <c r="H89" s="19"/>
      <c r="I89" s="22"/>
      <c r="J89" s="19"/>
      <c r="K89" s="19"/>
      <c r="L89" s="19"/>
      <c r="M89" s="19"/>
      <c r="N89" s="19"/>
      <c r="O89" s="19"/>
      <c r="P89" s="19"/>
      <c r="Q89" s="20">
        <f t="shared" si="2"/>
        <v>0</v>
      </c>
    </row>
    <row r="90" spans="1:17" x14ac:dyDescent="0.6">
      <c r="A90" s="17"/>
      <c r="B90" s="18"/>
      <c r="C90" s="174"/>
      <c r="D90" s="178"/>
      <c r="E90" s="178"/>
      <c r="F90" s="22"/>
      <c r="G90" s="19"/>
      <c r="H90" s="19"/>
      <c r="I90" s="22"/>
      <c r="J90" s="19"/>
      <c r="K90" s="19"/>
      <c r="L90" s="19"/>
      <c r="M90" s="19"/>
      <c r="N90" s="19"/>
      <c r="O90" s="19"/>
      <c r="P90" s="19"/>
      <c r="Q90" s="20">
        <f t="shared" si="2"/>
        <v>0</v>
      </c>
    </row>
    <row r="91" spans="1:17" x14ac:dyDescent="0.6">
      <c r="A91" s="17"/>
      <c r="B91" s="18"/>
      <c r="C91" s="174"/>
      <c r="D91" s="178"/>
      <c r="E91" s="178"/>
      <c r="F91" s="22"/>
      <c r="G91" s="19"/>
      <c r="H91" s="19"/>
      <c r="I91" s="22"/>
      <c r="J91" s="19"/>
      <c r="K91" s="19"/>
      <c r="L91" s="19"/>
      <c r="M91" s="19"/>
      <c r="N91" s="19"/>
      <c r="O91" s="19"/>
      <c r="P91" s="19"/>
      <c r="Q91" s="20">
        <f t="shared" si="2"/>
        <v>0</v>
      </c>
    </row>
    <row r="92" spans="1:17" x14ac:dyDescent="0.6">
      <c r="A92" s="17"/>
      <c r="B92" s="18"/>
      <c r="C92" s="174"/>
      <c r="D92" s="178"/>
      <c r="E92" s="178"/>
      <c r="F92" s="22"/>
      <c r="G92" s="19"/>
      <c r="H92" s="19"/>
      <c r="I92" s="22"/>
      <c r="J92" s="19"/>
      <c r="K92" s="19"/>
      <c r="L92" s="19"/>
      <c r="M92" s="19"/>
      <c r="N92" s="19"/>
      <c r="O92" s="19"/>
      <c r="P92" s="19"/>
      <c r="Q92" s="20">
        <f t="shared" si="2"/>
        <v>0</v>
      </c>
    </row>
    <row r="93" spans="1:17" x14ac:dyDescent="0.6">
      <c r="A93" s="17"/>
      <c r="B93" s="18"/>
      <c r="C93" s="174"/>
      <c r="D93" s="178"/>
      <c r="E93" s="178"/>
      <c r="F93" s="22"/>
      <c r="G93" s="19"/>
      <c r="H93" s="19"/>
      <c r="I93" s="22"/>
      <c r="J93" s="19"/>
      <c r="K93" s="19"/>
      <c r="L93" s="19"/>
      <c r="M93" s="19"/>
      <c r="N93" s="19"/>
      <c r="O93" s="19"/>
      <c r="P93" s="19"/>
      <c r="Q93" s="20">
        <f t="shared" si="2"/>
        <v>0</v>
      </c>
    </row>
    <row r="94" spans="1:17" x14ac:dyDescent="0.6">
      <c r="A94" s="17"/>
      <c r="B94" s="18"/>
      <c r="C94" s="174"/>
      <c r="D94" s="178"/>
      <c r="E94" s="178"/>
      <c r="F94" s="22"/>
      <c r="G94" s="19"/>
      <c r="H94" s="19"/>
      <c r="I94" s="22"/>
      <c r="J94" s="19"/>
      <c r="K94" s="19"/>
      <c r="L94" s="19"/>
      <c r="M94" s="19"/>
      <c r="N94" s="19"/>
      <c r="O94" s="19"/>
      <c r="P94" s="19"/>
      <c r="Q94" s="20">
        <f t="shared" si="2"/>
        <v>0</v>
      </c>
    </row>
    <row r="95" spans="1:17" x14ac:dyDescent="0.6">
      <c r="A95" s="17"/>
      <c r="B95" s="18"/>
      <c r="C95" s="174"/>
      <c r="D95" s="178"/>
      <c r="E95" s="178"/>
      <c r="F95" s="22"/>
      <c r="G95" s="19"/>
      <c r="H95" s="19"/>
      <c r="I95" s="22"/>
      <c r="J95" s="19"/>
      <c r="K95" s="19"/>
      <c r="L95" s="19"/>
      <c r="M95" s="19"/>
      <c r="N95" s="19"/>
      <c r="O95" s="19"/>
      <c r="P95" s="19"/>
      <c r="Q95" s="20">
        <f t="shared" si="2"/>
        <v>0</v>
      </c>
    </row>
    <row r="96" spans="1:17" x14ac:dyDescent="0.6">
      <c r="A96" s="17"/>
      <c r="B96" s="18"/>
      <c r="C96" s="174"/>
      <c r="D96" s="178"/>
      <c r="E96" s="178"/>
      <c r="F96" s="22"/>
      <c r="G96" s="19"/>
      <c r="H96" s="19"/>
      <c r="I96" s="22"/>
      <c r="J96" s="19"/>
      <c r="K96" s="19"/>
      <c r="L96" s="19"/>
      <c r="M96" s="19"/>
      <c r="N96" s="19"/>
      <c r="O96" s="19"/>
      <c r="P96" s="19"/>
      <c r="Q96" s="20">
        <f t="shared" si="2"/>
        <v>0</v>
      </c>
    </row>
    <row r="97" spans="1:17" ht="22.5" thickBot="1" x14ac:dyDescent="0.65">
      <c r="A97" s="86"/>
      <c r="B97" s="86"/>
      <c r="C97" s="86"/>
      <c r="D97" s="86"/>
      <c r="E97" s="86"/>
      <c r="F97" s="87">
        <f>SUM(F10:F96)</f>
        <v>0</v>
      </c>
      <c r="G97" s="87">
        <f t="shared" ref="G97:Q97" si="3">SUM(G10:G96)</f>
        <v>0</v>
      </c>
      <c r="H97" s="87">
        <f t="shared" si="3"/>
        <v>0</v>
      </c>
      <c r="I97" s="87">
        <f t="shared" si="3"/>
        <v>0</v>
      </c>
      <c r="J97" s="87">
        <f t="shared" si="3"/>
        <v>0</v>
      </c>
      <c r="K97" s="87">
        <f t="shared" si="3"/>
        <v>0</v>
      </c>
      <c r="L97" s="87">
        <f t="shared" si="3"/>
        <v>0</v>
      </c>
      <c r="M97" s="87">
        <f t="shared" si="3"/>
        <v>0</v>
      </c>
      <c r="N97" s="87">
        <f t="shared" si="3"/>
        <v>0</v>
      </c>
      <c r="O97" s="87">
        <f t="shared" si="3"/>
        <v>0</v>
      </c>
      <c r="P97" s="87">
        <f t="shared" si="3"/>
        <v>0</v>
      </c>
      <c r="Q97" s="87">
        <f t="shared" si="3"/>
        <v>0</v>
      </c>
    </row>
    <row r="98" spans="1:17" ht="22.5" thickTop="1" x14ac:dyDescent="0.6">
      <c r="F98" s="23"/>
      <c r="G98" s="23"/>
      <c r="H98" s="23"/>
      <c r="I98" s="23"/>
      <c r="J98" s="23"/>
      <c r="K98" s="23"/>
      <c r="L98" s="23"/>
      <c r="M98" s="23"/>
      <c r="N98" s="23"/>
      <c r="O98" s="23"/>
      <c r="P98" s="23"/>
      <c r="Q98" s="23"/>
    </row>
    <row r="99" spans="1:17" x14ac:dyDescent="0.6">
      <c r="F99" s="23"/>
      <c r="G99" s="23"/>
      <c r="H99" s="23"/>
      <c r="I99" s="23"/>
      <c r="J99" s="23"/>
      <c r="K99" s="23"/>
      <c r="L99" s="23"/>
      <c r="M99" s="23"/>
      <c r="N99" s="23"/>
      <c r="O99" s="23"/>
      <c r="P99" s="23"/>
      <c r="Q99" s="23"/>
    </row>
  </sheetData>
  <sheetProtection sheet="1" objects="1" scenarios="1"/>
  <mergeCells count="1">
    <mergeCell ref="F7:P7"/>
  </mergeCells>
  <dataValidations count="1">
    <dataValidation type="list" allowBlank="1" showInputMessage="1" showErrorMessage="1" sqref="C9:C10 D9" xr:uid="{D0BD2089-98A0-445F-9F59-E7C4938DDBDA}">
      <formula1>"Bank transfer, Cheque, Cash"</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919484C-768B-4987-A68B-20DDFC08B1ED}">
          <x14:formula1>
            <xm:f>'Data sheet'!$A$3:$A$4</xm:f>
          </x14:formula1>
          <xm:sqref>C11:C96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511C5-BD30-491F-95C0-71EF06980F5F}">
  <sheetPr codeName="Sheet9">
    <tabColor theme="3" tint="0.249977111117893"/>
  </sheetPr>
  <dimension ref="A1:S212"/>
  <sheetViews>
    <sheetView workbookViewId="0"/>
  </sheetViews>
  <sheetFormatPr defaultColWidth="10.28515625" defaultRowHeight="21.75" x14ac:dyDescent="0.6"/>
  <cols>
    <col min="1" max="1" width="21.7109375" style="8" customWidth="1"/>
    <col min="2" max="2" width="45" style="8" bestFit="1" customWidth="1"/>
    <col min="3" max="3" width="19.85546875" style="8" customWidth="1"/>
    <col min="4" max="4" width="15.7109375" style="8" customWidth="1"/>
    <col min="5" max="5" width="12.140625" style="8" bestFit="1" customWidth="1"/>
    <col min="6" max="7" width="18.5703125" style="8" customWidth="1"/>
    <col min="8" max="10" width="16.5703125" style="8" customWidth="1"/>
    <col min="11" max="11" width="14.85546875" style="8" customWidth="1"/>
    <col min="12" max="12" width="20" style="8" customWidth="1"/>
    <col min="13" max="13" width="11" style="8" customWidth="1"/>
    <col min="14" max="14" width="14.140625" style="8" customWidth="1"/>
    <col min="15" max="15" width="23.7109375" style="8" customWidth="1"/>
    <col min="16" max="16" width="15" style="8" customWidth="1"/>
    <col min="17" max="17" width="17.140625" style="8" customWidth="1"/>
    <col min="18" max="18" width="13.140625" style="8" customWidth="1"/>
    <col min="19" max="16384" width="10.28515625" style="8"/>
  </cols>
  <sheetData>
    <row r="1" spans="1:19" ht="30.75" x14ac:dyDescent="0.85">
      <c r="A1" s="2" t="s">
        <v>40</v>
      </c>
    </row>
    <row r="2" spans="1:19" x14ac:dyDescent="0.6">
      <c r="A2" s="7"/>
    </row>
    <row r="3" spans="1:19" x14ac:dyDescent="0.6">
      <c r="Q3" s="8" t="s">
        <v>77</v>
      </c>
      <c r="R3" s="9">
        <f>SUMIF($C$9:$C$58,Q3,$R$9:$R$58)</f>
        <v>0</v>
      </c>
    </row>
    <row r="4" spans="1:19" x14ac:dyDescent="0.6">
      <c r="A4" s="7" t="s">
        <v>19</v>
      </c>
      <c r="B4" s="170" t="str">
        <f>IF('DATA INPUT'!C7&gt;0,'DATA INPUT'!C7,"  ")</f>
        <v xml:space="preserve">  </v>
      </c>
      <c r="F4" s="23"/>
      <c r="Q4" s="90" t="s">
        <v>80</v>
      </c>
      <c r="R4" s="9">
        <f>SUMIF($C$9:$C$58,Q4,$R$9:$R$58)</f>
        <v>0</v>
      </c>
      <c r="S4" s="7"/>
    </row>
    <row r="5" spans="1:19" ht="24" thickBot="1" x14ac:dyDescent="0.7">
      <c r="A5" s="7" t="s">
        <v>21</v>
      </c>
      <c r="B5" s="170" t="str">
        <f>IF('DATA INPUT'!C9&gt;0,'DATA INPUT'!C9,"  ")</f>
        <v xml:space="preserve">  </v>
      </c>
      <c r="L5" s="145" t="s">
        <v>181</v>
      </c>
      <c r="R5" s="99">
        <f>SUM(R3:R4)</f>
        <v>0</v>
      </c>
      <c r="S5" s="11"/>
    </row>
    <row r="6" spans="1:19" ht="22.5" thickTop="1" x14ac:dyDescent="0.6">
      <c r="A6" s="7" t="s">
        <v>22</v>
      </c>
      <c r="B6" s="172" t="str">
        <f>IF('DATA INPUT'!C11&gt;0,'DATA INPUT'!C11,"  ")</f>
        <v>31.12.2025</v>
      </c>
      <c r="C6" s="8" t="s">
        <v>118</v>
      </c>
      <c r="F6" s="226" t="s">
        <v>128</v>
      </c>
      <c r="G6" s="227"/>
      <c r="H6" s="227"/>
      <c r="I6" s="227"/>
      <c r="J6" s="227"/>
      <c r="K6" s="227"/>
      <c r="L6" s="227"/>
      <c r="M6" s="227"/>
      <c r="N6" s="227"/>
      <c r="O6" s="227"/>
      <c r="P6" s="227"/>
      <c r="Q6" s="228"/>
    </row>
    <row r="7" spans="1:19" ht="40.5" customHeight="1" x14ac:dyDescent="0.6">
      <c r="A7" s="161" t="s">
        <v>41</v>
      </c>
      <c r="B7" s="161" t="s">
        <v>42</v>
      </c>
      <c r="C7" s="161" t="s">
        <v>186</v>
      </c>
      <c r="D7" s="161" t="s">
        <v>25</v>
      </c>
      <c r="E7" s="161" t="s">
        <v>26</v>
      </c>
      <c r="F7" s="146" t="s">
        <v>28</v>
      </c>
      <c r="G7" s="146" t="s">
        <v>43</v>
      </c>
      <c r="H7" s="146" t="s">
        <v>27</v>
      </c>
      <c r="I7" s="146" t="s">
        <v>44</v>
      </c>
      <c r="J7" s="146" t="s">
        <v>49</v>
      </c>
      <c r="K7" s="146" t="s">
        <v>45</v>
      </c>
      <c r="L7" s="146" t="s">
        <v>46</v>
      </c>
      <c r="M7" s="146" t="s">
        <v>29</v>
      </c>
      <c r="N7" s="146" t="s">
        <v>30</v>
      </c>
      <c r="O7" s="146" t="s">
        <v>47</v>
      </c>
      <c r="P7" s="146" t="s">
        <v>48</v>
      </c>
      <c r="Q7" s="146" t="s">
        <v>50</v>
      </c>
      <c r="R7" s="13" t="s">
        <v>38</v>
      </c>
    </row>
    <row r="8" spans="1:19" x14ac:dyDescent="0.6">
      <c r="A8" s="13" t="s">
        <v>38</v>
      </c>
      <c r="B8" s="15"/>
      <c r="C8" s="15"/>
      <c r="D8" s="15"/>
      <c r="E8" s="15"/>
      <c r="F8" s="16">
        <f>SUM(F9:F185)</f>
        <v>0</v>
      </c>
      <c r="G8" s="16">
        <f t="shared" ref="G8:Q8" si="0">SUM(G9:G185)</f>
        <v>0</v>
      </c>
      <c r="H8" s="16">
        <f t="shared" si="0"/>
        <v>0</v>
      </c>
      <c r="I8" s="16">
        <f t="shared" si="0"/>
        <v>0</v>
      </c>
      <c r="J8" s="16">
        <f t="shared" si="0"/>
        <v>0</v>
      </c>
      <c r="K8" s="16">
        <f t="shared" si="0"/>
        <v>0</v>
      </c>
      <c r="L8" s="16">
        <f t="shared" si="0"/>
        <v>0</v>
      </c>
      <c r="M8" s="16">
        <f t="shared" si="0"/>
        <v>0</v>
      </c>
      <c r="N8" s="16">
        <f t="shared" si="0"/>
        <v>0</v>
      </c>
      <c r="O8" s="16">
        <f t="shared" si="0"/>
        <v>0</v>
      </c>
      <c r="P8" s="16">
        <f t="shared" si="0"/>
        <v>0</v>
      </c>
      <c r="Q8" s="16">
        <f t="shared" si="0"/>
        <v>0</v>
      </c>
      <c r="R8" s="24">
        <f t="shared" ref="R8:R39" si="1">SUM(F8:Q8)</f>
        <v>0</v>
      </c>
    </row>
    <row r="9" spans="1:19" x14ac:dyDescent="0.6">
      <c r="A9" s="173"/>
      <c r="B9" s="18"/>
      <c r="C9" s="18"/>
      <c r="D9" s="18"/>
      <c r="E9" s="18"/>
      <c r="F9" s="19"/>
      <c r="G9" s="19"/>
      <c r="H9" s="19"/>
      <c r="I9" s="19"/>
      <c r="J9" s="19"/>
      <c r="K9" s="19"/>
      <c r="L9" s="19"/>
      <c r="M9" s="19"/>
      <c r="N9" s="19"/>
      <c r="O9" s="19"/>
      <c r="P9" s="19"/>
      <c r="Q9" s="19"/>
      <c r="R9" s="24">
        <f t="shared" si="1"/>
        <v>0</v>
      </c>
    </row>
    <row r="10" spans="1:19" ht="23.25" x14ac:dyDescent="0.65">
      <c r="A10" s="25"/>
      <c r="B10" s="26"/>
      <c r="C10" s="174"/>
      <c r="D10" s="18"/>
      <c r="E10" s="18"/>
      <c r="F10" s="19"/>
      <c r="G10" s="19"/>
      <c r="H10" s="19"/>
      <c r="I10" s="19"/>
      <c r="J10" s="19"/>
      <c r="K10" s="19"/>
      <c r="L10" s="19"/>
      <c r="M10" s="19"/>
      <c r="N10" s="19"/>
      <c r="O10" s="19"/>
      <c r="P10" s="19"/>
      <c r="Q10" s="19"/>
      <c r="R10" s="24">
        <f t="shared" si="1"/>
        <v>0</v>
      </c>
    </row>
    <row r="11" spans="1:19" ht="23.25" x14ac:dyDescent="0.65">
      <c r="A11" s="25"/>
      <c r="B11" s="26"/>
      <c r="C11" s="174"/>
      <c r="D11" s="18"/>
      <c r="E11" s="18"/>
      <c r="F11" s="19"/>
      <c r="G11" s="19"/>
      <c r="H11" s="19"/>
      <c r="I11" s="19"/>
      <c r="J11" s="19"/>
      <c r="K11" s="19"/>
      <c r="L11" s="19"/>
      <c r="M11" s="19"/>
      <c r="N11" s="19"/>
      <c r="O11" s="19"/>
      <c r="P11" s="19"/>
      <c r="Q11" s="19"/>
      <c r="R11" s="24">
        <f t="shared" si="1"/>
        <v>0</v>
      </c>
    </row>
    <row r="12" spans="1:19" ht="23.25" x14ac:dyDescent="0.65">
      <c r="A12" s="25"/>
      <c r="B12" s="26"/>
      <c r="C12" s="175"/>
      <c r="D12" s="18"/>
      <c r="E12" s="27"/>
      <c r="F12" s="176"/>
      <c r="G12" s="19"/>
      <c r="H12" s="19"/>
      <c r="I12" s="19"/>
      <c r="J12" s="19"/>
      <c r="K12" s="19"/>
      <c r="L12" s="19"/>
      <c r="M12" s="19"/>
      <c r="N12" s="19"/>
      <c r="O12" s="19"/>
      <c r="P12" s="19"/>
      <c r="Q12" s="19"/>
      <c r="R12" s="24">
        <f t="shared" si="1"/>
        <v>0</v>
      </c>
    </row>
    <row r="13" spans="1:19" ht="23.25" x14ac:dyDescent="0.65">
      <c r="A13" s="25"/>
      <c r="B13" s="26"/>
      <c r="C13" s="175"/>
      <c r="D13" s="18"/>
      <c r="E13" s="27"/>
      <c r="F13" s="176"/>
      <c r="G13" s="19"/>
      <c r="H13" s="19"/>
      <c r="I13" s="19"/>
      <c r="J13" s="19"/>
      <c r="K13" s="19"/>
      <c r="L13" s="19"/>
      <c r="M13" s="19"/>
      <c r="N13" s="19"/>
      <c r="O13" s="19"/>
      <c r="P13" s="19"/>
      <c r="Q13" s="19"/>
      <c r="R13" s="24">
        <f t="shared" si="1"/>
        <v>0</v>
      </c>
    </row>
    <row r="14" spans="1:19" ht="23.25" x14ac:dyDescent="0.65">
      <c r="A14" s="25"/>
      <c r="B14" s="26"/>
      <c r="C14" s="174"/>
      <c r="D14" s="18"/>
      <c r="E14" s="27"/>
      <c r="F14" s="176"/>
      <c r="G14" s="19"/>
      <c r="H14" s="19"/>
      <c r="I14" s="19"/>
      <c r="J14" s="19"/>
      <c r="K14" s="19"/>
      <c r="L14" s="19"/>
      <c r="M14" s="19"/>
      <c r="N14" s="19"/>
      <c r="O14" s="19"/>
      <c r="P14" s="19"/>
      <c r="Q14" s="19"/>
      <c r="R14" s="24">
        <f t="shared" si="1"/>
        <v>0</v>
      </c>
    </row>
    <row r="15" spans="1:19" ht="23.25" x14ac:dyDescent="0.65">
      <c r="A15" s="25"/>
      <c r="B15" s="26"/>
      <c r="C15" s="175"/>
      <c r="D15" s="18"/>
      <c r="E15" s="27"/>
      <c r="F15" s="176"/>
      <c r="G15" s="19"/>
      <c r="H15" s="19"/>
      <c r="I15" s="19"/>
      <c r="J15" s="19"/>
      <c r="K15" s="19"/>
      <c r="L15" s="19"/>
      <c r="M15" s="19"/>
      <c r="N15" s="19"/>
      <c r="O15" s="19"/>
      <c r="P15" s="19"/>
      <c r="Q15" s="19"/>
      <c r="R15" s="24">
        <f t="shared" si="1"/>
        <v>0</v>
      </c>
    </row>
    <row r="16" spans="1:19" ht="23.25" x14ac:dyDescent="0.65">
      <c r="A16" s="25"/>
      <c r="B16" s="26"/>
      <c r="C16" s="174"/>
      <c r="D16" s="18"/>
      <c r="E16" s="27"/>
      <c r="F16" s="176"/>
      <c r="G16" s="19"/>
      <c r="H16" s="19"/>
      <c r="I16" s="19"/>
      <c r="J16" s="19"/>
      <c r="K16" s="19"/>
      <c r="L16" s="19"/>
      <c r="M16" s="19"/>
      <c r="N16" s="19"/>
      <c r="O16" s="19"/>
      <c r="P16" s="19"/>
      <c r="Q16" s="19"/>
      <c r="R16" s="24">
        <f t="shared" si="1"/>
        <v>0</v>
      </c>
    </row>
    <row r="17" spans="1:18" ht="23.25" x14ac:dyDescent="0.65">
      <c r="A17" s="25"/>
      <c r="B17" s="26"/>
      <c r="C17" s="175"/>
      <c r="D17" s="18"/>
      <c r="E17" s="28"/>
      <c r="F17" s="176"/>
      <c r="G17" s="19"/>
      <c r="H17" s="19"/>
      <c r="I17" s="19"/>
      <c r="J17" s="19"/>
      <c r="K17" s="19"/>
      <c r="L17" s="19"/>
      <c r="M17" s="19"/>
      <c r="N17" s="19"/>
      <c r="O17" s="19"/>
      <c r="P17" s="19"/>
      <c r="Q17" s="19"/>
      <c r="R17" s="24">
        <f t="shared" si="1"/>
        <v>0</v>
      </c>
    </row>
    <row r="18" spans="1:18" ht="23.25" x14ac:dyDescent="0.65">
      <c r="A18" s="25"/>
      <c r="B18" s="26"/>
      <c r="C18" s="174"/>
      <c r="D18" s="18"/>
      <c r="E18" s="27"/>
      <c r="F18" s="176"/>
      <c r="G18" s="19"/>
      <c r="H18" s="19"/>
      <c r="I18" s="19"/>
      <c r="J18" s="19"/>
      <c r="K18" s="19"/>
      <c r="L18" s="19"/>
      <c r="M18" s="19"/>
      <c r="N18" s="19"/>
      <c r="O18" s="19"/>
      <c r="P18" s="19"/>
      <c r="Q18" s="19"/>
      <c r="R18" s="24">
        <f t="shared" si="1"/>
        <v>0</v>
      </c>
    </row>
    <row r="19" spans="1:18" ht="23.25" x14ac:dyDescent="0.65">
      <c r="A19" s="25"/>
      <c r="B19" s="29"/>
      <c r="C19" s="175"/>
      <c r="D19" s="18"/>
      <c r="E19" s="28"/>
      <c r="F19" s="176"/>
      <c r="G19" s="19"/>
      <c r="H19" s="19"/>
      <c r="I19" s="19"/>
      <c r="J19" s="19"/>
      <c r="K19" s="19"/>
      <c r="L19" s="19"/>
      <c r="M19" s="19"/>
      <c r="N19" s="19"/>
      <c r="O19" s="19"/>
      <c r="P19" s="19"/>
      <c r="Q19" s="19"/>
      <c r="R19" s="24">
        <f t="shared" si="1"/>
        <v>0</v>
      </c>
    </row>
    <row r="20" spans="1:18" ht="23.25" x14ac:dyDescent="0.65">
      <c r="A20" s="25"/>
      <c r="B20" s="29"/>
      <c r="C20" s="174"/>
      <c r="D20" s="18"/>
      <c r="E20" s="27"/>
      <c r="F20" s="176"/>
      <c r="G20" s="19"/>
      <c r="H20" s="19"/>
      <c r="I20" s="19"/>
      <c r="J20" s="19"/>
      <c r="K20" s="19"/>
      <c r="L20" s="19"/>
      <c r="M20" s="19"/>
      <c r="N20" s="19"/>
      <c r="O20" s="19"/>
      <c r="P20" s="19"/>
      <c r="Q20" s="19"/>
      <c r="R20" s="24">
        <f t="shared" si="1"/>
        <v>0</v>
      </c>
    </row>
    <row r="21" spans="1:18" ht="23.25" x14ac:dyDescent="0.65">
      <c r="A21" s="25"/>
      <c r="B21" s="26"/>
      <c r="C21" s="174"/>
      <c r="D21" s="18"/>
      <c r="E21" s="27"/>
      <c r="F21" s="176"/>
      <c r="G21" s="19"/>
      <c r="H21" s="19"/>
      <c r="I21" s="19"/>
      <c r="J21" s="19"/>
      <c r="K21" s="19"/>
      <c r="L21" s="19"/>
      <c r="M21" s="19"/>
      <c r="N21" s="19"/>
      <c r="O21" s="19"/>
      <c r="P21" s="19"/>
      <c r="Q21" s="19"/>
      <c r="R21" s="24">
        <f t="shared" si="1"/>
        <v>0</v>
      </c>
    </row>
    <row r="22" spans="1:18" ht="23.25" x14ac:dyDescent="0.65">
      <c r="A22" s="25"/>
      <c r="B22" s="26"/>
      <c r="C22" s="174"/>
      <c r="D22" s="18"/>
      <c r="E22" s="27"/>
      <c r="F22" s="176"/>
      <c r="G22" s="19"/>
      <c r="H22" s="19"/>
      <c r="I22" s="19"/>
      <c r="J22" s="19"/>
      <c r="K22" s="19"/>
      <c r="L22" s="19"/>
      <c r="M22" s="19"/>
      <c r="N22" s="19"/>
      <c r="O22" s="19"/>
      <c r="P22" s="19"/>
      <c r="Q22" s="19"/>
      <c r="R22" s="24">
        <f t="shared" si="1"/>
        <v>0</v>
      </c>
    </row>
    <row r="23" spans="1:18" ht="23.25" x14ac:dyDescent="0.65">
      <c r="A23" s="25"/>
      <c r="B23" s="26"/>
      <c r="C23" s="174"/>
      <c r="D23" s="18"/>
      <c r="E23" s="27"/>
      <c r="F23" s="176"/>
      <c r="G23" s="19"/>
      <c r="H23" s="19"/>
      <c r="I23" s="19"/>
      <c r="J23" s="19"/>
      <c r="K23" s="19"/>
      <c r="L23" s="19"/>
      <c r="M23" s="19"/>
      <c r="N23" s="19"/>
      <c r="O23" s="19"/>
      <c r="P23" s="19"/>
      <c r="Q23" s="19"/>
      <c r="R23" s="24">
        <f t="shared" si="1"/>
        <v>0</v>
      </c>
    </row>
    <row r="24" spans="1:18" ht="23.25" x14ac:dyDescent="0.65">
      <c r="A24" s="25"/>
      <c r="B24" s="26"/>
      <c r="C24" s="175"/>
      <c r="D24" s="18"/>
      <c r="E24" s="27"/>
      <c r="F24" s="176"/>
      <c r="G24" s="19"/>
      <c r="H24" s="19"/>
      <c r="I24" s="19"/>
      <c r="J24" s="19"/>
      <c r="K24" s="19"/>
      <c r="L24" s="19"/>
      <c r="M24" s="19"/>
      <c r="N24" s="19"/>
      <c r="O24" s="19"/>
      <c r="P24" s="19"/>
      <c r="Q24" s="19"/>
      <c r="R24" s="24">
        <f t="shared" si="1"/>
        <v>0</v>
      </c>
    </row>
    <row r="25" spans="1:18" ht="23.25" x14ac:dyDescent="0.65">
      <c r="A25" s="25"/>
      <c r="B25" s="26"/>
      <c r="C25" s="174"/>
      <c r="D25" s="18"/>
      <c r="E25" s="27"/>
      <c r="F25" s="176"/>
      <c r="G25" s="19"/>
      <c r="H25" s="19"/>
      <c r="I25" s="19"/>
      <c r="J25" s="19"/>
      <c r="K25" s="19"/>
      <c r="L25" s="19"/>
      <c r="M25" s="19"/>
      <c r="N25" s="19"/>
      <c r="O25" s="19"/>
      <c r="P25" s="19"/>
      <c r="Q25" s="19"/>
      <c r="R25" s="24">
        <f t="shared" si="1"/>
        <v>0</v>
      </c>
    </row>
    <row r="26" spans="1:18" ht="23.25" x14ac:dyDescent="0.65">
      <c r="A26" s="25"/>
      <c r="B26" s="26"/>
      <c r="C26" s="175"/>
      <c r="D26" s="18"/>
      <c r="E26" s="27"/>
      <c r="F26" s="176"/>
      <c r="G26" s="19"/>
      <c r="H26" s="19"/>
      <c r="I26" s="19"/>
      <c r="J26" s="19"/>
      <c r="K26" s="19"/>
      <c r="L26" s="19"/>
      <c r="M26" s="19"/>
      <c r="N26" s="19"/>
      <c r="O26" s="19"/>
      <c r="P26" s="19"/>
      <c r="Q26" s="19"/>
      <c r="R26" s="24">
        <f t="shared" si="1"/>
        <v>0</v>
      </c>
    </row>
    <row r="27" spans="1:18" ht="23.25" x14ac:dyDescent="0.65">
      <c r="A27" s="25"/>
      <c r="B27" s="26"/>
      <c r="C27" s="175"/>
      <c r="D27" s="18"/>
      <c r="E27" s="27"/>
      <c r="F27" s="176"/>
      <c r="G27" s="19"/>
      <c r="H27" s="19"/>
      <c r="I27" s="19"/>
      <c r="J27" s="19"/>
      <c r="K27" s="19"/>
      <c r="L27" s="19"/>
      <c r="M27" s="19"/>
      <c r="N27" s="19"/>
      <c r="O27" s="19"/>
      <c r="P27" s="19"/>
      <c r="Q27" s="19"/>
      <c r="R27" s="24">
        <f t="shared" si="1"/>
        <v>0</v>
      </c>
    </row>
    <row r="28" spans="1:18" ht="23.25" x14ac:dyDescent="0.65">
      <c r="A28" s="25"/>
      <c r="B28" s="26"/>
      <c r="C28" s="175"/>
      <c r="D28" s="18"/>
      <c r="E28" s="27"/>
      <c r="F28" s="176"/>
      <c r="G28" s="19"/>
      <c r="H28" s="19"/>
      <c r="I28" s="19"/>
      <c r="J28" s="19"/>
      <c r="K28" s="19"/>
      <c r="L28" s="19"/>
      <c r="M28" s="19"/>
      <c r="N28" s="19"/>
      <c r="O28" s="19"/>
      <c r="P28" s="19"/>
      <c r="Q28" s="19"/>
      <c r="R28" s="24">
        <f t="shared" si="1"/>
        <v>0</v>
      </c>
    </row>
    <row r="29" spans="1:18" ht="23.25" x14ac:dyDescent="0.65">
      <c r="A29" s="25"/>
      <c r="B29" s="26"/>
      <c r="C29" s="175"/>
      <c r="D29" s="18"/>
      <c r="E29" s="27"/>
      <c r="F29" s="176"/>
      <c r="G29" s="19"/>
      <c r="H29" s="19"/>
      <c r="I29" s="19"/>
      <c r="J29" s="19"/>
      <c r="K29" s="19"/>
      <c r="L29" s="19"/>
      <c r="M29" s="19"/>
      <c r="N29" s="19"/>
      <c r="O29" s="19"/>
      <c r="P29" s="19"/>
      <c r="Q29" s="19"/>
      <c r="R29" s="24">
        <f t="shared" si="1"/>
        <v>0</v>
      </c>
    </row>
    <row r="30" spans="1:18" ht="23.25" x14ac:dyDescent="0.65">
      <c r="A30" s="25"/>
      <c r="B30" s="26"/>
      <c r="C30" s="175"/>
      <c r="D30" s="18"/>
      <c r="E30" s="27"/>
      <c r="F30" s="176"/>
      <c r="G30" s="19"/>
      <c r="H30" s="19"/>
      <c r="I30" s="19"/>
      <c r="J30" s="19"/>
      <c r="K30" s="19"/>
      <c r="L30" s="19"/>
      <c r="M30" s="19"/>
      <c r="N30" s="19"/>
      <c r="O30" s="19"/>
      <c r="P30" s="19"/>
      <c r="Q30" s="19"/>
      <c r="R30" s="24">
        <f t="shared" si="1"/>
        <v>0</v>
      </c>
    </row>
    <row r="31" spans="1:18" ht="23.25" x14ac:dyDescent="0.65">
      <c r="A31" s="25"/>
      <c r="B31" s="26"/>
      <c r="C31" s="175"/>
      <c r="D31" s="18"/>
      <c r="E31" s="27"/>
      <c r="F31" s="176"/>
      <c r="G31" s="19"/>
      <c r="H31" s="19"/>
      <c r="I31" s="19"/>
      <c r="J31" s="19"/>
      <c r="K31" s="19"/>
      <c r="L31" s="19"/>
      <c r="M31" s="19"/>
      <c r="N31" s="19"/>
      <c r="O31" s="19"/>
      <c r="P31" s="19"/>
      <c r="Q31" s="19"/>
      <c r="R31" s="24">
        <f t="shared" si="1"/>
        <v>0</v>
      </c>
    </row>
    <row r="32" spans="1:18" ht="23.25" x14ac:dyDescent="0.65">
      <c r="A32" s="25"/>
      <c r="B32" s="26"/>
      <c r="C32" s="175"/>
      <c r="D32" s="18"/>
      <c r="E32" s="27"/>
      <c r="F32" s="176"/>
      <c r="G32" s="19"/>
      <c r="H32" s="19"/>
      <c r="I32" s="19"/>
      <c r="J32" s="19"/>
      <c r="K32" s="19"/>
      <c r="L32" s="19"/>
      <c r="M32" s="19"/>
      <c r="N32" s="19"/>
      <c r="O32" s="19"/>
      <c r="P32" s="19"/>
      <c r="Q32" s="19"/>
      <c r="R32" s="24">
        <f t="shared" si="1"/>
        <v>0</v>
      </c>
    </row>
    <row r="33" spans="1:18" ht="23.25" x14ac:dyDescent="0.65">
      <c r="A33" s="25"/>
      <c r="B33" s="26"/>
      <c r="C33" s="175"/>
      <c r="D33" s="18"/>
      <c r="E33" s="27"/>
      <c r="F33" s="176"/>
      <c r="G33" s="19"/>
      <c r="H33" s="19"/>
      <c r="I33" s="19"/>
      <c r="J33" s="19"/>
      <c r="K33" s="19"/>
      <c r="L33" s="19"/>
      <c r="M33" s="19"/>
      <c r="N33" s="19"/>
      <c r="O33" s="19"/>
      <c r="P33" s="19"/>
      <c r="Q33" s="19"/>
      <c r="R33" s="24">
        <f t="shared" si="1"/>
        <v>0</v>
      </c>
    </row>
    <row r="34" spans="1:18" ht="23.25" x14ac:dyDescent="0.65">
      <c r="A34" s="25"/>
      <c r="B34" s="26"/>
      <c r="C34" s="175"/>
      <c r="D34" s="18"/>
      <c r="E34" s="27"/>
      <c r="F34" s="176"/>
      <c r="G34" s="19"/>
      <c r="H34" s="19"/>
      <c r="I34" s="19"/>
      <c r="J34" s="19"/>
      <c r="K34" s="19"/>
      <c r="L34" s="19"/>
      <c r="M34" s="19"/>
      <c r="N34" s="19"/>
      <c r="O34" s="19"/>
      <c r="P34" s="19"/>
      <c r="Q34" s="19"/>
      <c r="R34" s="24">
        <f t="shared" si="1"/>
        <v>0</v>
      </c>
    </row>
    <row r="35" spans="1:18" x14ac:dyDescent="0.6">
      <c r="A35" s="30"/>
      <c r="B35" s="31"/>
      <c r="C35" s="175"/>
      <c r="D35" s="18"/>
      <c r="E35" s="27"/>
      <c r="F35" s="176"/>
      <c r="G35" s="19"/>
      <c r="H35" s="19"/>
      <c r="I35" s="19"/>
      <c r="J35" s="19"/>
      <c r="K35" s="19"/>
      <c r="L35" s="19"/>
      <c r="M35" s="19"/>
      <c r="N35" s="19"/>
      <c r="O35" s="19"/>
      <c r="P35" s="19"/>
      <c r="Q35" s="19"/>
      <c r="R35" s="24">
        <f t="shared" si="1"/>
        <v>0</v>
      </c>
    </row>
    <row r="36" spans="1:18" x14ac:dyDescent="0.6">
      <c r="A36" s="18"/>
      <c r="B36" s="18"/>
      <c r="C36" s="174"/>
      <c r="D36" s="18"/>
      <c r="E36" s="18"/>
      <c r="F36" s="19"/>
      <c r="G36" s="19"/>
      <c r="H36" s="19"/>
      <c r="I36" s="19"/>
      <c r="J36" s="19"/>
      <c r="K36" s="19"/>
      <c r="L36" s="19"/>
      <c r="M36" s="19"/>
      <c r="N36" s="19"/>
      <c r="O36" s="19"/>
      <c r="P36" s="19"/>
      <c r="Q36" s="19"/>
      <c r="R36" s="24">
        <f t="shared" si="1"/>
        <v>0</v>
      </c>
    </row>
    <row r="37" spans="1:18" x14ac:dyDescent="0.6">
      <c r="A37" s="18"/>
      <c r="B37" s="18"/>
      <c r="C37" s="174"/>
      <c r="D37" s="18"/>
      <c r="E37" s="18"/>
      <c r="F37" s="19"/>
      <c r="G37" s="19"/>
      <c r="H37" s="19"/>
      <c r="I37" s="19"/>
      <c r="J37" s="19"/>
      <c r="K37" s="19"/>
      <c r="L37" s="19"/>
      <c r="M37" s="19"/>
      <c r="N37" s="19"/>
      <c r="O37" s="19"/>
      <c r="P37" s="19"/>
      <c r="Q37" s="19"/>
      <c r="R37" s="24">
        <f t="shared" si="1"/>
        <v>0</v>
      </c>
    </row>
    <row r="38" spans="1:18" x14ac:dyDescent="0.6">
      <c r="A38" s="18"/>
      <c r="B38" s="18"/>
      <c r="C38" s="174"/>
      <c r="D38" s="18"/>
      <c r="E38" s="18"/>
      <c r="F38" s="19"/>
      <c r="G38" s="19"/>
      <c r="H38" s="19"/>
      <c r="I38" s="19"/>
      <c r="J38" s="19"/>
      <c r="K38" s="19"/>
      <c r="L38" s="19"/>
      <c r="M38" s="19"/>
      <c r="N38" s="19"/>
      <c r="O38" s="19"/>
      <c r="P38" s="19"/>
      <c r="Q38" s="19"/>
      <c r="R38" s="24">
        <f t="shared" si="1"/>
        <v>0</v>
      </c>
    </row>
    <row r="39" spans="1:18" x14ac:dyDescent="0.6">
      <c r="A39" s="18"/>
      <c r="B39" s="18"/>
      <c r="C39" s="174"/>
      <c r="D39" s="18"/>
      <c r="E39" s="18"/>
      <c r="F39" s="19"/>
      <c r="G39" s="19"/>
      <c r="H39" s="19"/>
      <c r="I39" s="19"/>
      <c r="J39" s="19"/>
      <c r="K39" s="19"/>
      <c r="L39" s="19"/>
      <c r="M39" s="19"/>
      <c r="N39" s="19"/>
      <c r="O39" s="19"/>
      <c r="P39" s="19"/>
      <c r="Q39" s="19"/>
      <c r="R39" s="24">
        <f t="shared" si="1"/>
        <v>0</v>
      </c>
    </row>
    <row r="40" spans="1:18" x14ac:dyDescent="0.6">
      <c r="A40" s="18"/>
      <c r="B40" s="18"/>
      <c r="C40" s="174"/>
      <c r="D40" s="18"/>
      <c r="E40" s="18"/>
      <c r="F40" s="19"/>
      <c r="G40" s="19"/>
      <c r="H40" s="19"/>
      <c r="I40" s="19"/>
      <c r="J40" s="19"/>
      <c r="K40" s="19"/>
      <c r="L40" s="19"/>
      <c r="M40" s="19"/>
      <c r="N40" s="19"/>
      <c r="O40" s="19"/>
      <c r="P40" s="19"/>
      <c r="Q40" s="19"/>
      <c r="R40" s="24">
        <f t="shared" ref="R40:R71" si="2">SUM(F40:Q40)</f>
        <v>0</v>
      </c>
    </row>
    <row r="41" spans="1:18" x14ac:dyDescent="0.6">
      <c r="A41" s="18"/>
      <c r="B41" s="18"/>
      <c r="C41" s="174"/>
      <c r="D41" s="18"/>
      <c r="E41" s="18"/>
      <c r="F41" s="19"/>
      <c r="G41" s="19"/>
      <c r="H41" s="19"/>
      <c r="I41" s="19"/>
      <c r="J41" s="19"/>
      <c r="K41" s="19"/>
      <c r="L41" s="19"/>
      <c r="M41" s="19"/>
      <c r="N41" s="19"/>
      <c r="O41" s="19"/>
      <c r="P41" s="19"/>
      <c r="Q41" s="19"/>
      <c r="R41" s="24">
        <f t="shared" si="2"/>
        <v>0</v>
      </c>
    </row>
    <row r="42" spans="1:18" x14ac:dyDescent="0.6">
      <c r="A42" s="18"/>
      <c r="B42" s="18"/>
      <c r="C42" s="174"/>
      <c r="D42" s="18"/>
      <c r="E42" s="18"/>
      <c r="F42" s="19"/>
      <c r="G42" s="19"/>
      <c r="H42" s="19"/>
      <c r="I42" s="19"/>
      <c r="J42" s="19"/>
      <c r="K42" s="19"/>
      <c r="L42" s="19"/>
      <c r="M42" s="19"/>
      <c r="N42" s="19"/>
      <c r="O42" s="19"/>
      <c r="P42" s="19"/>
      <c r="Q42" s="19"/>
      <c r="R42" s="24">
        <f t="shared" si="2"/>
        <v>0</v>
      </c>
    </row>
    <row r="43" spans="1:18" x14ac:dyDescent="0.6">
      <c r="A43" s="18"/>
      <c r="B43" s="18"/>
      <c r="C43" s="174"/>
      <c r="D43" s="18"/>
      <c r="E43" s="18"/>
      <c r="F43" s="19"/>
      <c r="G43" s="19"/>
      <c r="H43" s="19"/>
      <c r="I43" s="19"/>
      <c r="J43" s="19"/>
      <c r="K43" s="19"/>
      <c r="L43" s="19"/>
      <c r="M43" s="19"/>
      <c r="N43" s="19"/>
      <c r="O43" s="19"/>
      <c r="P43" s="19"/>
      <c r="Q43" s="19"/>
      <c r="R43" s="24">
        <f t="shared" si="2"/>
        <v>0</v>
      </c>
    </row>
    <row r="44" spans="1:18" x14ac:dyDescent="0.6">
      <c r="A44" s="18"/>
      <c r="B44" s="18"/>
      <c r="C44" s="174"/>
      <c r="D44" s="18"/>
      <c r="E44" s="18"/>
      <c r="F44" s="19"/>
      <c r="G44" s="19"/>
      <c r="H44" s="19"/>
      <c r="I44" s="19"/>
      <c r="J44" s="19"/>
      <c r="K44" s="19"/>
      <c r="L44" s="19"/>
      <c r="M44" s="19"/>
      <c r="N44" s="19"/>
      <c r="O44" s="19"/>
      <c r="P44" s="19"/>
      <c r="Q44" s="19"/>
      <c r="R44" s="24">
        <f t="shared" si="2"/>
        <v>0</v>
      </c>
    </row>
    <row r="45" spans="1:18" x14ac:dyDescent="0.6">
      <c r="A45" s="18"/>
      <c r="B45" s="18"/>
      <c r="C45" s="174"/>
      <c r="D45" s="18"/>
      <c r="E45" s="18"/>
      <c r="F45" s="19"/>
      <c r="G45" s="19"/>
      <c r="H45" s="19"/>
      <c r="I45" s="19"/>
      <c r="J45" s="19"/>
      <c r="K45" s="19"/>
      <c r="L45" s="19"/>
      <c r="M45" s="19"/>
      <c r="N45" s="19"/>
      <c r="O45" s="19"/>
      <c r="P45" s="19"/>
      <c r="Q45" s="19"/>
      <c r="R45" s="24">
        <f t="shared" si="2"/>
        <v>0</v>
      </c>
    </row>
    <row r="46" spans="1:18" x14ac:dyDescent="0.6">
      <c r="A46" s="18"/>
      <c r="B46" s="18"/>
      <c r="C46" s="174"/>
      <c r="D46" s="18"/>
      <c r="E46" s="18"/>
      <c r="F46" s="19"/>
      <c r="G46" s="19"/>
      <c r="H46" s="19"/>
      <c r="I46" s="19"/>
      <c r="J46" s="19"/>
      <c r="K46" s="19"/>
      <c r="L46" s="19"/>
      <c r="M46" s="19"/>
      <c r="N46" s="19"/>
      <c r="O46" s="19"/>
      <c r="P46" s="19"/>
      <c r="Q46" s="19"/>
      <c r="R46" s="24">
        <f t="shared" si="2"/>
        <v>0</v>
      </c>
    </row>
    <row r="47" spans="1:18" x14ac:dyDescent="0.6">
      <c r="A47" s="18"/>
      <c r="B47" s="18"/>
      <c r="C47" s="174"/>
      <c r="D47" s="18"/>
      <c r="E47" s="18"/>
      <c r="F47" s="19"/>
      <c r="G47" s="19"/>
      <c r="H47" s="19"/>
      <c r="I47" s="19"/>
      <c r="J47" s="19"/>
      <c r="K47" s="19"/>
      <c r="L47" s="19"/>
      <c r="M47" s="19"/>
      <c r="N47" s="19"/>
      <c r="O47" s="19"/>
      <c r="P47" s="19"/>
      <c r="Q47" s="19"/>
      <c r="R47" s="24">
        <f t="shared" si="2"/>
        <v>0</v>
      </c>
    </row>
    <row r="48" spans="1:18" x14ac:dyDescent="0.6">
      <c r="A48" s="18"/>
      <c r="B48" s="18"/>
      <c r="C48" s="174"/>
      <c r="D48" s="18"/>
      <c r="E48" s="18"/>
      <c r="F48" s="19"/>
      <c r="G48" s="19"/>
      <c r="H48" s="19"/>
      <c r="I48" s="19"/>
      <c r="J48" s="19"/>
      <c r="K48" s="19"/>
      <c r="L48" s="19"/>
      <c r="M48" s="19"/>
      <c r="N48" s="19"/>
      <c r="O48" s="19"/>
      <c r="P48" s="19"/>
      <c r="Q48" s="19"/>
      <c r="R48" s="24">
        <f t="shared" si="2"/>
        <v>0</v>
      </c>
    </row>
    <row r="49" spans="1:18" x14ac:dyDescent="0.6">
      <c r="A49" s="18"/>
      <c r="B49" s="18"/>
      <c r="C49" s="174"/>
      <c r="D49" s="18"/>
      <c r="E49" s="18"/>
      <c r="F49" s="19"/>
      <c r="G49" s="19"/>
      <c r="H49" s="19"/>
      <c r="I49" s="19"/>
      <c r="J49" s="19"/>
      <c r="K49" s="19"/>
      <c r="L49" s="19"/>
      <c r="M49" s="19"/>
      <c r="N49" s="19"/>
      <c r="O49" s="19"/>
      <c r="P49" s="19"/>
      <c r="Q49" s="19"/>
      <c r="R49" s="24">
        <f t="shared" si="2"/>
        <v>0</v>
      </c>
    </row>
    <row r="50" spans="1:18" x14ac:dyDescent="0.6">
      <c r="A50" s="18"/>
      <c r="B50" s="18"/>
      <c r="C50" s="174"/>
      <c r="D50" s="18"/>
      <c r="E50" s="18"/>
      <c r="F50" s="19"/>
      <c r="G50" s="19"/>
      <c r="H50" s="19"/>
      <c r="I50" s="19"/>
      <c r="J50" s="19"/>
      <c r="K50" s="19"/>
      <c r="L50" s="19"/>
      <c r="M50" s="19"/>
      <c r="N50" s="19"/>
      <c r="O50" s="19"/>
      <c r="P50" s="19"/>
      <c r="Q50" s="19"/>
      <c r="R50" s="24">
        <f t="shared" si="2"/>
        <v>0</v>
      </c>
    </row>
    <row r="51" spans="1:18" x14ac:dyDescent="0.6">
      <c r="A51" s="18"/>
      <c r="B51" s="18"/>
      <c r="C51" s="174"/>
      <c r="D51" s="18"/>
      <c r="E51" s="18"/>
      <c r="F51" s="19"/>
      <c r="G51" s="19"/>
      <c r="H51" s="19"/>
      <c r="I51" s="19"/>
      <c r="J51" s="19"/>
      <c r="K51" s="19"/>
      <c r="L51" s="19"/>
      <c r="M51" s="19"/>
      <c r="N51" s="19"/>
      <c r="O51" s="19"/>
      <c r="P51" s="19"/>
      <c r="Q51" s="19"/>
      <c r="R51" s="24">
        <f t="shared" si="2"/>
        <v>0</v>
      </c>
    </row>
    <row r="52" spans="1:18" x14ac:dyDescent="0.6">
      <c r="A52" s="18"/>
      <c r="B52" s="18"/>
      <c r="C52" s="174"/>
      <c r="D52" s="18"/>
      <c r="E52" s="18"/>
      <c r="F52" s="19"/>
      <c r="G52" s="19"/>
      <c r="H52" s="19"/>
      <c r="I52" s="19"/>
      <c r="J52" s="19"/>
      <c r="K52" s="19"/>
      <c r="L52" s="19"/>
      <c r="M52" s="19"/>
      <c r="N52" s="19"/>
      <c r="O52" s="19"/>
      <c r="P52" s="19"/>
      <c r="Q52" s="19"/>
      <c r="R52" s="24">
        <f t="shared" si="2"/>
        <v>0</v>
      </c>
    </row>
    <row r="53" spans="1:18" x14ac:dyDescent="0.6">
      <c r="A53" s="18"/>
      <c r="B53" s="18"/>
      <c r="C53" s="174"/>
      <c r="D53" s="18"/>
      <c r="E53" s="18"/>
      <c r="F53" s="19"/>
      <c r="G53" s="19"/>
      <c r="H53" s="19"/>
      <c r="I53" s="19"/>
      <c r="J53" s="19"/>
      <c r="K53" s="19"/>
      <c r="L53" s="19"/>
      <c r="M53" s="19"/>
      <c r="N53" s="19"/>
      <c r="O53" s="19"/>
      <c r="P53" s="19"/>
      <c r="Q53" s="19"/>
      <c r="R53" s="24">
        <f t="shared" si="2"/>
        <v>0</v>
      </c>
    </row>
    <row r="54" spans="1:18" x14ac:dyDescent="0.6">
      <c r="A54" s="18"/>
      <c r="B54" s="18"/>
      <c r="C54" s="174"/>
      <c r="D54" s="18"/>
      <c r="E54" s="18"/>
      <c r="F54" s="19"/>
      <c r="G54" s="19"/>
      <c r="H54" s="19"/>
      <c r="I54" s="19"/>
      <c r="J54" s="19"/>
      <c r="K54" s="19"/>
      <c r="L54" s="19"/>
      <c r="M54" s="19"/>
      <c r="N54" s="19"/>
      <c r="O54" s="19"/>
      <c r="P54" s="19"/>
      <c r="Q54" s="19"/>
      <c r="R54" s="24">
        <f t="shared" si="2"/>
        <v>0</v>
      </c>
    </row>
    <row r="55" spans="1:18" x14ac:dyDescent="0.6">
      <c r="A55" s="18"/>
      <c r="B55" s="18"/>
      <c r="C55" s="174"/>
      <c r="D55" s="18"/>
      <c r="E55" s="18"/>
      <c r="F55" s="19"/>
      <c r="G55" s="19"/>
      <c r="H55" s="19"/>
      <c r="I55" s="19"/>
      <c r="J55" s="19"/>
      <c r="K55" s="19"/>
      <c r="L55" s="19"/>
      <c r="M55" s="19"/>
      <c r="N55" s="19"/>
      <c r="O55" s="19"/>
      <c r="P55" s="19"/>
      <c r="Q55" s="19"/>
      <c r="R55" s="24">
        <f t="shared" si="2"/>
        <v>0</v>
      </c>
    </row>
    <row r="56" spans="1:18" x14ac:dyDescent="0.6">
      <c r="A56" s="18"/>
      <c r="B56" s="18"/>
      <c r="C56" s="174"/>
      <c r="D56" s="18"/>
      <c r="E56" s="18"/>
      <c r="F56" s="19"/>
      <c r="G56" s="19"/>
      <c r="H56" s="19"/>
      <c r="I56" s="19"/>
      <c r="J56" s="19"/>
      <c r="K56" s="19"/>
      <c r="L56" s="19"/>
      <c r="M56" s="19"/>
      <c r="N56" s="19"/>
      <c r="O56" s="19"/>
      <c r="P56" s="19"/>
      <c r="Q56" s="19"/>
      <c r="R56" s="24">
        <f t="shared" si="2"/>
        <v>0</v>
      </c>
    </row>
    <row r="57" spans="1:18" x14ac:dyDescent="0.6">
      <c r="A57" s="18"/>
      <c r="B57" s="18"/>
      <c r="C57" s="174"/>
      <c r="D57" s="18"/>
      <c r="E57" s="18"/>
      <c r="F57" s="19"/>
      <c r="G57" s="19"/>
      <c r="H57" s="19"/>
      <c r="I57" s="19"/>
      <c r="J57" s="19"/>
      <c r="K57" s="19"/>
      <c r="L57" s="19"/>
      <c r="M57" s="19"/>
      <c r="N57" s="19"/>
      <c r="O57" s="19"/>
      <c r="P57" s="19"/>
      <c r="Q57" s="19"/>
      <c r="R57" s="24">
        <f t="shared" si="2"/>
        <v>0</v>
      </c>
    </row>
    <row r="58" spans="1:18" x14ac:dyDescent="0.6">
      <c r="A58" s="18"/>
      <c r="B58" s="18"/>
      <c r="C58" s="174"/>
      <c r="D58" s="18"/>
      <c r="E58" s="18"/>
      <c r="F58" s="19"/>
      <c r="G58" s="19"/>
      <c r="H58" s="19"/>
      <c r="I58" s="19"/>
      <c r="J58" s="19"/>
      <c r="K58" s="19"/>
      <c r="L58" s="19"/>
      <c r="M58" s="19"/>
      <c r="N58" s="19"/>
      <c r="O58" s="19"/>
      <c r="P58" s="19"/>
      <c r="Q58" s="19"/>
      <c r="R58" s="24">
        <f t="shared" si="2"/>
        <v>0</v>
      </c>
    </row>
    <row r="59" spans="1:18" x14ac:dyDescent="0.6">
      <c r="A59" s="18"/>
      <c r="B59" s="18"/>
      <c r="C59" s="174"/>
      <c r="D59" s="18"/>
      <c r="E59" s="18"/>
      <c r="F59" s="19"/>
      <c r="G59" s="19"/>
      <c r="H59" s="19"/>
      <c r="I59" s="19"/>
      <c r="J59" s="19"/>
      <c r="K59" s="19"/>
      <c r="L59" s="19"/>
      <c r="M59" s="19"/>
      <c r="N59" s="19"/>
      <c r="O59" s="19"/>
      <c r="P59" s="19"/>
      <c r="Q59" s="19"/>
      <c r="R59" s="24">
        <f t="shared" si="2"/>
        <v>0</v>
      </c>
    </row>
    <row r="60" spans="1:18" x14ac:dyDescent="0.6">
      <c r="A60" s="18"/>
      <c r="B60" s="18"/>
      <c r="C60" s="174"/>
      <c r="D60" s="18"/>
      <c r="E60" s="18"/>
      <c r="F60" s="19"/>
      <c r="G60" s="19"/>
      <c r="H60" s="19"/>
      <c r="I60" s="19"/>
      <c r="J60" s="19"/>
      <c r="K60" s="19"/>
      <c r="L60" s="19"/>
      <c r="M60" s="19"/>
      <c r="N60" s="19"/>
      <c r="O60" s="19"/>
      <c r="P60" s="19"/>
      <c r="Q60" s="19"/>
      <c r="R60" s="24">
        <f t="shared" si="2"/>
        <v>0</v>
      </c>
    </row>
    <row r="61" spans="1:18" x14ac:dyDescent="0.6">
      <c r="A61" s="18"/>
      <c r="B61" s="18"/>
      <c r="C61" s="174"/>
      <c r="D61" s="18"/>
      <c r="E61" s="18"/>
      <c r="F61" s="19"/>
      <c r="G61" s="19"/>
      <c r="H61" s="19"/>
      <c r="I61" s="19"/>
      <c r="J61" s="19"/>
      <c r="K61" s="19"/>
      <c r="L61" s="19"/>
      <c r="M61" s="19"/>
      <c r="N61" s="19"/>
      <c r="O61" s="19"/>
      <c r="P61" s="19"/>
      <c r="Q61" s="19"/>
      <c r="R61" s="24">
        <f t="shared" si="2"/>
        <v>0</v>
      </c>
    </row>
    <row r="62" spans="1:18" x14ac:dyDescent="0.6">
      <c r="A62" s="18"/>
      <c r="B62" s="18"/>
      <c r="C62" s="174"/>
      <c r="D62" s="18"/>
      <c r="E62" s="18"/>
      <c r="F62" s="19"/>
      <c r="G62" s="19"/>
      <c r="H62" s="19"/>
      <c r="I62" s="19"/>
      <c r="J62" s="19"/>
      <c r="K62" s="19"/>
      <c r="L62" s="19"/>
      <c r="M62" s="19"/>
      <c r="N62" s="19"/>
      <c r="O62" s="19"/>
      <c r="P62" s="19"/>
      <c r="Q62" s="19"/>
      <c r="R62" s="24">
        <f t="shared" si="2"/>
        <v>0</v>
      </c>
    </row>
    <row r="63" spans="1:18" x14ac:dyDescent="0.6">
      <c r="A63" s="18"/>
      <c r="B63" s="18"/>
      <c r="C63" s="174"/>
      <c r="D63" s="18"/>
      <c r="E63" s="18"/>
      <c r="F63" s="19"/>
      <c r="G63" s="19"/>
      <c r="H63" s="19"/>
      <c r="I63" s="19"/>
      <c r="J63" s="19"/>
      <c r="K63" s="19"/>
      <c r="L63" s="19"/>
      <c r="M63" s="19"/>
      <c r="N63" s="19"/>
      <c r="O63" s="19"/>
      <c r="P63" s="19"/>
      <c r="Q63" s="19"/>
      <c r="R63" s="24">
        <f t="shared" si="2"/>
        <v>0</v>
      </c>
    </row>
    <row r="64" spans="1:18" x14ac:dyDescent="0.6">
      <c r="A64" s="18"/>
      <c r="B64" s="18"/>
      <c r="C64" s="174"/>
      <c r="D64" s="18"/>
      <c r="E64" s="18"/>
      <c r="F64" s="19"/>
      <c r="G64" s="19"/>
      <c r="H64" s="19"/>
      <c r="I64" s="19"/>
      <c r="J64" s="19"/>
      <c r="K64" s="19"/>
      <c r="L64" s="19"/>
      <c r="M64" s="19"/>
      <c r="N64" s="19"/>
      <c r="O64" s="19"/>
      <c r="P64" s="19"/>
      <c r="Q64" s="19"/>
      <c r="R64" s="24">
        <f t="shared" si="2"/>
        <v>0</v>
      </c>
    </row>
    <row r="65" spans="1:18" x14ac:dyDescent="0.6">
      <c r="A65" s="18"/>
      <c r="B65" s="18"/>
      <c r="C65" s="174"/>
      <c r="D65" s="18"/>
      <c r="E65" s="18"/>
      <c r="F65" s="19"/>
      <c r="G65" s="19"/>
      <c r="H65" s="19"/>
      <c r="I65" s="19"/>
      <c r="J65" s="19"/>
      <c r="K65" s="19"/>
      <c r="L65" s="19"/>
      <c r="M65" s="19"/>
      <c r="N65" s="19"/>
      <c r="O65" s="19"/>
      <c r="P65" s="19"/>
      <c r="Q65" s="19"/>
      <c r="R65" s="24">
        <f t="shared" si="2"/>
        <v>0</v>
      </c>
    </row>
    <row r="66" spans="1:18" x14ac:dyDescent="0.6">
      <c r="A66" s="18"/>
      <c r="B66" s="18"/>
      <c r="C66" s="174"/>
      <c r="D66" s="18"/>
      <c r="E66" s="18"/>
      <c r="F66" s="19"/>
      <c r="G66" s="19"/>
      <c r="H66" s="19"/>
      <c r="I66" s="19"/>
      <c r="J66" s="19"/>
      <c r="K66" s="19"/>
      <c r="L66" s="19"/>
      <c r="M66" s="19"/>
      <c r="N66" s="19"/>
      <c r="O66" s="19"/>
      <c r="P66" s="19"/>
      <c r="Q66" s="19"/>
      <c r="R66" s="24">
        <f t="shared" si="2"/>
        <v>0</v>
      </c>
    </row>
    <row r="67" spans="1:18" x14ac:dyDescent="0.6">
      <c r="A67" s="18"/>
      <c r="B67" s="18"/>
      <c r="C67" s="174"/>
      <c r="D67" s="18"/>
      <c r="E67" s="18"/>
      <c r="F67" s="19"/>
      <c r="G67" s="19"/>
      <c r="H67" s="19"/>
      <c r="I67" s="19"/>
      <c r="J67" s="19"/>
      <c r="K67" s="19"/>
      <c r="L67" s="19"/>
      <c r="M67" s="19"/>
      <c r="N67" s="19"/>
      <c r="O67" s="19"/>
      <c r="P67" s="19"/>
      <c r="Q67" s="19"/>
      <c r="R67" s="24">
        <f t="shared" si="2"/>
        <v>0</v>
      </c>
    </row>
    <row r="68" spans="1:18" x14ac:dyDescent="0.6">
      <c r="A68" s="18"/>
      <c r="B68" s="18"/>
      <c r="C68" s="174"/>
      <c r="D68" s="18"/>
      <c r="E68" s="18"/>
      <c r="F68" s="19"/>
      <c r="G68" s="19"/>
      <c r="H68" s="19"/>
      <c r="I68" s="19"/>
      <c r="J68" s="19"/>
      <c r="K68" s="19"/>
      <c r="L68" s="19"/>
      <c r="M68" s="19"/>
      <c r="N68" s="19"/>
      <c r="O68" s="19"/>
      <c r="P68" s="19"/>
      <c r="Q68" s="19"/>
      <c r="R68" s="24">
        <f t="shared" si="2"/>
        <v>0</v>
      </c>
    </row>
    <row r="69" spans="1:18" x14ac:dyDescent="0.6">
      <c r="A69" s="18"/>
      <c r="B69" s="18"/>
      <c r="C69" s="174"/>
      <c r="D69" s="18"/>
      <c r="E69" s="18"/>
      <c r="F69" s="19"/>
      <c r="G69" s="19"/>
      <c r="H69" s="19"/>
      <c r="I69" s="19"/>
      <c r="J69" s="19"/>
      <c r="K69" s="19"/>
      <c r="L69" s="19"/>
      <c r="M69" s="19"/>
      <c r="N69" s="19"/>
      <c r="O69" s="19"/>
      <c r="P69" s="19"/>
      <c r="Q69" s="19"/>
      <c r="R69" s="24">
        <f t="shared" si="2"/>
        <v>0</v>
      </c>
    </row>
    <row r="70" spans="1:18" x14ac:dyDescent="0.6">
      <c r="A70" s="18"/>
      <c r="B70" s="18"/>
      <c r="C70" s="174"/>
      <c r="D70" s="18"/>
      <c r="E70" s="18"/>
      <c r="F70" s="19"/>
      <c r="G70" s="19"/>
      <c r="H70" s="19"/>
      <c r="I70" s="19"/>
      <c r="J70" s="19"/>
      <c r="K70" s="19"/>
      <c r="L70" s="19"/>
      <c r="M70" s="19"/>
      <c r="N70" s="19"/>
      <c r="O70" s="19"/>
      <c r="P70" s="19"/>
      <c r="Q70" s="19"/>
      <c r="R70" s="24">
        <f t="shared" si="2"/>
        <v>0</v>
      </c>
    </row>
    <row r="71" spans="1:18" x14ac:dyDescent="0.6">
      <c r="A71" s="18"/>
      <c r="B71" s="18"/>
      <c r="C71" s="174"/>
      <c r="D71" s="18"/>
      <c r="E71" s="18"/>
      <c r="F71" s="18"/>
      <c r="G71" s="18"/>
      <c r="H71" s="18"/>
      <c r="I71" s="18"/>
      <c r="J71" s="18"/>
      <c r="K71" s="18"/>
      <c r="L71" s="18"/>
      <c r="M71" s="18"/>
      <c r="N71" s="18"/>
      <c r="O71" s="18"/>
      <c r="P71" s="18"/>
      <c r="Q71" s="18"/>
      <c r="R71" s="24">
        <f t="shared" si="2"/>
        <v>0</v>
      </c>
    </row>
    <row r="72" spans="1:18" x14ac:dyDescent="0.6">
      <c r="A72" s="18"/>
      <c r="B72" s="18"/>
      <c r="C72" s="174"/>
      <c r="D72" s="18"/>
      <c r="E72" s="18"/>
      <c r="F72" s="18"/>
      <c r="G72" s="18"/>
      <c r="H72" s="18"/>
      <c r="I72" s="18"/>
      <c r="J72" s="18"/>
      <c r="K72" s="18"/>
      <c r="L72" s="18"/>
      <c r="M72" s="18"/>
      <c r="N72" s="18"/>
      <c r="O72" s="18"/>
      <c r="P72" s="18"/>
      <c r="Q72" s="18"/>
      <c r="R72" s="24">
        <f t="shared" ref="R72:R186" si="3">SUM(F72:Q72)</f>
        <v>0</v>
      </c>
    </row>
    <row r="73" spans="1:18" x14ac:dyDescent="0.6">
      <c r="A73" s="18"/>
      <c r="B73" s="18"/>
      <c r="C73" s="174"/>
      <c r="D73" s="18"/>
      <c r="E73" s="18"/>
      <c r="F73" s="18"/>
      <c r="G73" s="18"/>
      <c r="H73" s="18"/>
      <c r="I73" s="18"/>
      <c r="J73" s="18"/>
      <c r="K73" s="18"/>
      <c r="L73" s="18"/>
      <c r="M73" s="18"/>
      <c r="N73" s="18"/>
      <c r="O73" s="18"/>
      <c r="P73" s="18"/>
      <c r="Q73" s="18"/>
      <c r="R73" s="24">
        <f t="shared" si="3"/>
        <v>0</v>
      </c>
    </row>
    <row r="74" spans="1:18" x14ac:dyDescent="0.6">
      <c r="A74" s="18"/>
      <c r="B74" s="18"/>
      <c r="C74" s="174"/>
      <c r="D74" s="18"/>
      <c r="E74" s="18"/>
      <c r="F74" s="18"/>
      <c r="G74" s="18"/>
      <c r="H74" s="18"/>
      <c r="I74" s="18"/>
      <c r="J74" s="18"/>
      <c r="K74" s="18"/>
      <c r="L74" s="18"/>
      <c r="M74" s="18"/>
      <c r="N74" s="18"/>
      <c r="O74" s="18"/>
      <c r="P74" s="18"/>
      <c r="Q74" s="18"/>
      <c r="R74" s="24">
        <f t="shared" si="3"/>
        <v>0</v>
      </c>
    </row>
    <row r="75" spans="1:18" x14ac:dyDescent="0.6">
      <c r="A75" s="18"/>
      <c r="B75" s="18"/>
      <c r="C75" s="174"/>
      <c r="D75" s="18"/>
      <c r="E75" s="18"/>
      <c r="F75" s="18"/>
      <c r="G75" s="18"/>
      <c r="H75" s="18"/>
      <c r="I75" s="18"/>
      <c r="J75" s="18"/>
      <c r="K75" s="18"/>
      <c r="L75" s="18"/>
      <c r="M75" s="18"/>
      <c r="N75" s="18"/>
      <c r="O75" s="18"/>
      <c r="P75" s="18"/>
      <c r="Q75" s="18"/>
      <c r="R75" s="24">
        <f t="shared" si="3"/>
        <v>0</v>
      </c>
    </row>
    <row r="76" spans="1:18" x14ac:dyDescent="0.6">
      <c r="A76" s="18"/>
      <c r="B76" s="18"/>
      <c r="C76" s="174"/>
      <c r="D76" s="18"/>
      <c r="E76" s="18"/>
      <c r="F76" s="18"/>
      <c r="G76" s="18"/>
      <c r="H76" s="18"/>
      <c r="I76" s="18"/>
      <c r="J76" s="18"/>
      <c r="K76" s="18"/>
      <c r="L76" s="18"/>
      <c r="M76" s="18"/>
      <c r="N76" s="18"/>
      <c r="O76" s="18"/>
      <c r="P76" s="18"/>
      <c r="Q76" s="18"/>
      <c r="R76" s="24">
        <f t="shared" si="3"/>
        <v>0</v>
      </c>
    </row>
    <row r="77" spans="1:18" x14ac:dyDescent="0.6">
      <c r="A77" s="18"/>
      <c r="B77" s="18"/>
      <c r="C77" s="174"/>
      <c r="D77" s="18"/>
      <c r="E77" s="18"/>
      <c r="F77" s="18"/>
      <c r="G77" s="18"/>
      <c r="H77" s="18"/>
      <c r="I77" s="18"/>
      <c r="J77" s="18"/>
      <c r="K77" s="18"/>
      <c r="L77" s="18"/>
      <c r="M77" s="18"/>
      <c r="N77" s="18"/>
      <c r="O77" s="18"/>
      <c r="P77" s="18"/>
      <c r="Q77" s="18"/>
      <c r="R77" s="24">
        <f t="shared" si="3"/>
        <v>0</v>
      </c>
    </row>
    <row r="78" spans="1:18" x14ac:dyDescent="0.6">
      <c r="A78" s="18"/>
      <c r="B78" s="18"/>
      <c r="C78" s="174"/>
      <c r="D78" s="18"/>
      <c r="E78" s="18"/>
      <c r="F78" s="18"/>
      <c r="G78" s="18"/>
      <c r="H78" s="18"/>
      <c r="I78" s="18"/>
      <c r="J78" s="18"/>
      <c r="K78" s="18"/>
      <c r="L78" s="18"/>
      <c r="M78" s="18"/>
      <c r="N78" s="18"/>
      <c r="O78" s="18"/>
      <c r="P78" s="18"/>
      <c r="Q78" s="18"/>
      <c r="R78" s="24">
        <f t="shared" si="3"/>
        <v>0</v>
      </c>
    </row>
    <row r="79" spans="1:18" x14ac:dyDescent="0.6">
      <c r="A79" s="18"/>
      <c r="B79" s="18"/>
      <c r="C79" s="174"/>
      <c r="D79" s="18"/>
      <c r="E79" s="18"/>
      <c r="F79" s="18"/>
      <c r="G79" s="18"/>
      <c r="H79" s="18"/>
      <c r="I79" s="18"/>
      <c r="J79" s="18"/>
      <c r="K79" s="18"/>
      <c r="L79" s="18"/>
      <c r="M79" s="18"/>
      <c r="N79" s="18"/>
      <c r="O79" s="18"/>
      <c r="P79" s="18"/>
      <c r="Q79" s="18"/>
      <c r="R79" s="24">
        <f t="shared" si="3"/>
        <v>0</v>
      </c>
    </row>
    <row r="80" spans="1:18" x14ac:dyDescent="0.6">
      <c r="A80" s="18"/>
      <c r="B80" s="18"/>
      <c r="C80" s="174"/>
      <c r="D80" s="18"/>
      <c r="E80" s="18"/>
      <c r="F80" s="18"/>
      <c r="G80" s="18"/>
      <c r="H80" s="18"/>
      <c r="I80" s="18"/>
      <c r="J80" s="18"/>
      <c r="K80" s="18"/>
      <c r="L80" s="18"/>
      <c r="M80" s="18"/>
      <c r="N80" s="18"/>
      <c r="O80" s="18"/>
      <c r="P80" s="18"/>
      <c r="Q80" s="18"/>
      <c r="R80" s="24">
        <f t="shared" si="3"/>
        <v>0</v>
      </c>
    </row>
    <row r="81" spans="1:18" x14ac:dyDescent="0.6">
      <c r="A81" s="18"/>
      <c r="B81" s="18"/>
      <c r="C81" s="174"/>
      <c r="D81" s="18"/>
      <c r="E81" s="18"/>
      <c r="F81" s="18"/>
      <c r="G81" s="18"/>
      <c r="H81" s="18"/>
      <c r="I81" s="18"/>
      <c r="J81" s="18"/>
      <c r="K81" s="18"/>
      <c r="L81" s="18"/>
      <c r="M81" s="18"/>
      <c r="N81" s="18"/>
      <c r="O81" s="18"/>
      <c r="P81" s="18"/>
      <c r="Q81" s="18"/>
      <c r="R81" s="24">
        <f t="shared" si="3"/>
        <v>0</v>
      </c>
    </row>
    <row r="82" spans="1:18" x14ac:dyDescent="0.6">
      <c r="A82" s="18"/>
      <c r="B82" s="18"/>
      <c r="C82" s="174"/>
      <c r="D82" s="18"/>
      <c r="E82" s="18"/>
      <c r="F82" s="18"/>
      <c r="G82" s="18"/>
      <c r="H82" s="18"/>
      <c r="I82" s="18"/>
      <c r="J82" s="18"/>
      <c r="K82" s="18"/>
      <c r="L82" s="18"/>
      <c r="M82" s="18"/>
      <c r="N82" s="18"/>
      <c r="O82" s="18"/>
      <c r="P82" s="18"/>
      <c r="Q82" s="18"/>
      <c r="R82" s="24">
        <f t="shared" si="3"/>
        <v>0</v>
      </c>
    </row>
    <row r="83" spans="1:18" x14ac:dyDescent="0.6">
      <c r="A83" s="18"/>
      <c r="B83" s="18"/>
      <c r="C83" s="174"/>
      <c r="D83" s="18"/>
      <c r="E83" s="18"/>
      <c r="F83" s="18"/>
      <c r="G83" s="18"/>
      <c r="H83" s="18"/>
      <c r="I83" s="18"/>
      <c r="J83" s="18"/>
      <c r="K83" s="18"/>
      <c r="L83" s="18"/>
      <c r="M83" s="18"/>
      <c r="N83" s="18"/>
      <c r="O83" s="18"/>
      <c r="P83" s="18"/>
      <c r="Q83" s="18"/>
      <c r="R83" s="24">
        <f t="shared" si="3"/>
        <v>0</v>
      </c>
    </row>
    <row r="84" spans="1:18" x14ac:dyDescent="0.6">
      <c r="A84" s="18"/>
      <c r="B84" s="18"/>
      <c r="C84" s="174"/>
      <c r="D84" s="18"/>
      <c r="E84" s="18"/>
      <c r="F84" s="18"/>
      <c r="G84" s="18"/>
      <c r="H84" s="18"/>
      <c r="I84" s="18"/>
      <c r="J84" s="18"/>
      <c r="K84" s="18"/>
      <c r="L84" s="18"/>
      <c r="M84" s="18"/>
      <c r="N84" s="18"/>
      <c r="O84" s="18"/>
      <c r="P84" s="18"/>
      <c r="Q84" s="18"/>
      <c r="R84" s="24">
        <f t="shared" si="3"/>
        <v>0</v>
      </c>
    </row>
    <row r="85" spans="1:18" x14ac:dyDescent="0.6">
      <c r="A85" s="18"/>
      <c r="B85" s="18"/>
      <c r="C85" s="174"/>
      <c r="D85" s="18"/>
      <c r="E85" s="18"/>
      <c r="F85" s="18"/>
      <c r="G85" s="18"/>
      <c r="H85" s="18"/>
      <c r="I85" s="18"/>
      <c r="J85" s="18"/>
      <c r="K85" s="18"/>
      <c r="L85" s="18"/>
      <c r="M85" s="18"/>
      <c r="N85" s="18"/>
      <c r="O85" s="18"/>
      <c r="P85" s="18"/>
      <c r="Q85" s="18"/>
      <c r="R85" s="24">
        <f t="shared" si="3"/>
        <v>0</v>
      </c>
    </row>
    <row r="86" spans="1:18" x14ac:dyDescent="0.6">
      <c r="A86" s="18"/>
      <c r="B86" s="18"/>
      <c r="C86" s="174"/>
      <c r="D86" s="18"/>
      <c r="E86" s="18"/>
      <c r="F86" s="18"/>
      <c r="G86" s="18"/>
      <c r="H86" s="18"/>
      <c r="I86" s="18"/>
      <c r="J86" s="18"/>
      <c r="K86" s="18"/>
      <c r="L86" s="18"/>
      <c r="M86" s="18"/>
      <c r="N86" s="18"/>
      <c r="O86" s="18"/>
      <c r="P86" s="18"/>
      <c r="Q86" s="18"/>
      <c r="R86" s="24">
        <f t="shared" si="3"/>
        <v>0</v>
      </c>
    </row>
    <row r="87" spans="1:18" x14ac:dyDescent="0.6">
      <c r="A87" s="18"/>
      <c r="B87" s="18"/>
      <c r="C87" s="174"/>
      <c r="D87" s="18"/>
      <c r="E87" s="18"/>
      <c r="F87" s="18"/>
      <c r="G87" s="18"/>
      <c r="H87" s="18"/>
      <c r="I87" s="18"/>
      <c r="J87" s="18"/>
      <c r="K87" s="18"/>
      <c r="L87" s="18"/>
      <c r="M87" s="18"/>
      <c r="N87" s="18"/>
      <c r="O87" s="18"/>
      <c r="P87" s="18"/>
      <c r="Q87" s="18"/>
      <c r="R87" s="24">
        <f t="shared" si="3"/>
        <v>0</v>
      </c>
    </row>
    <row r="88" spans="1:18" x14ac:dyDescent="0.6">
      <c r="A88" s="18"/>
      <c r="B88" s="18"/>
      <c r="C88" s="174"/>
      <c r="D88" s="18"/>
      <c r="E88" s="18"/>
      <c r="F88" s="18"/>
      <c r="G88" s="18"/>
      <c r="H88" s="18"/>
      <c r="I88" s="18"/>
      <c r="J88" s="18"/>
      <c r="K88" s="18"/>
      <c r="L88" s="18"/>
      <c r="M88" s="18"/>
      <c r="N88" s="18"/>
      <c r="O88" s="18"/>
      <c r="P88" s="18"/>
      <c r="Q88" s="18"/>
      <c r="R88" s="24">
        <f t="shared" si="3"/>
        <v>0</v>
      </c>
    </row>
    <row r="89" spans="1:18" x14ac:dyDescent="0.6">
      <c r="A89" s="18"/>
      <c r="B89" s="18"/>
      <c r="C89" s="174"/>
      <c r="D89" s="18"/>
      <c r="E89" s="18"/>
      <c r="F89" s="18"/>
      <c r="G89" s="18"/>
      <c r="H89" s="18"/>
      <c r="I89" s="18"/>
      <c r="J89" s="18"/>
      <c r="K89" s="18"/>
      <c r="L89" s="18"/>
      <c r="M89" s="18"/>
      <c r="N89" s="18"/>
      <c r="O89" s="18"/>
      <c r="P89" s="18"/>
      <c r="Q89" s="18"/>
      <c r="R89" s="24">
        <f t="shared" si="3"/>
        <v>0</v>
      </c>
    </row>
    <row r="90" spans="1:18" x14ac:dyDescent="0.6">
      <c r="A90" s="18"/>
      <c r="B90" s="18"/>
      <c r="C90" s="174"/>
      <c r="D90" s="18"/>
      <c r="E90" s="18"/>
      <c r="F90" s="18"/>
      <c r="G90" s="18"/>
      <c r="H90" s="18"/>
      <c r="I90" s="18"/>
      <c r="J90" s="18"/>
      <c r="K90" s="18"/>
      <c r="L90" s="18"/>
      <c r="M90" s="18"/>
      <c r="N90" s="18"/>
      <c r="O90" s="18"/>
      <c r="P90" s="18"/>
      <c r="Q90" s="18"/>
      <c r="R90" s="24">
        <f t="shared" si="3"/>
        <v>0</v>
      </c>
    </row>
    <row r="91" spans="1:18" x14ac:dyDescent="0.6">
      <c r="A91" s="18"/>
      <c r="B91" s="18"/>
      <c r="C91" s="174"/>
      <c r="D91" s="18"/>
      <c r="E91" s="18"/>
      <c r="F91" s="18"/>
      <c r="G91" s="18"/>
      <c r="H91" s="18"/>
      <c r="I91" s="18"/>
      <c r="J91" s="18"/>
      <c r="K91" s="18"/>
      <c r="L91" s="18"/>
      <c r="M91" s="18"/>
      <c r="N91" s="18"/>
      <c r="O91" s="18"/>
      <c r="P91" s="18"/>
      <c r="Q91" s="18"/>
      <c r="R91" s="24">
        <f t="shared" si="3"/>
        <v>0</v>
      </c>
    </row>
    <row r="92" spans="1:18" x14ac:dyDescent="0.6">
      <c r="A92" s="18"/>
      <c r="B92" s="18"/>
      <c r="C92" s="174"/>
      <c r="D92" s="18"/>
      <c r="E92" s="18"/>
      <c r="F92" s="18"/>
      <c r="G92" s="18"/>
      <c r="H92" s="18"/>
      <c r="I92" s="18"/>
      <c r="J92" s="18"/>
      <c r="K92" s="18"/>
      <c r="L92" s="18"/>
      <c r="M92" s="18"/>
      <c r="N92" s="18"/>
      <c r="O92" s="18"/>
      <c r="P92" s="18"/>
      <c r="Q92" s="18"/>
      <c r="R92" s="24">
        <f t="shared" si="3"/>
        <v>0</v>
      </c>
    </row>
    <row r="93" spans="1:18" x14ac:dyDescent="0.6">
      <c r="A93" s="18"/>
      <c r="B93" s="18"/>
      <c r="C93" s="174"/>
      <c r="D93" s="18"/>
      <c r="E93" s="18"/>
      <c r="F93" s="18"/>
      <c r="G93" s="18"/>
      <c r="H93" s="18"/>
      <c r="I93" s="18"/>
      <c r="J93" s="18"/>
      <c r="K93" s="18"/>
      <c r="L93" s="18"/>
      <c r="M93" s="18"/>
      <c r="N93" s="18"/>
      <c r="O93" s="18"/>
      <c r="P93" s="18"/>
      <c r="Q93" s="18"/>
      <c r="R93" s="24">
        <f t="shared" si="3"/>
        <v>0</v>
      </c>
    </row>
    <row r="94" spans="1:18" x14ac:dyDescent="0.6">
      <c r="A94" s="18"/>
      <c r="B94" s="18"/>
      <c r="C94" s="174"/>
      <c r="D94" s="18"/>
      <c r="E94" s="18"/>
      <c r="F94" s="18"/>
      <c r="G94" s="18"/>
      <c r="H94" s="18"/>
      <c r="I94" s="18"/>
      <c r="J94" s="18"/>
      <c r="K94" s="18"/>
      <c r="L94" s="18"/>
      <c r="M94" s="18"/>
      <c r="N94" s="18"/>
      <c r="O94" s="18"/>
      <c r="P94" s="18"/>
      <c r="Q94" s="18"/>
      <c r="R94" s="24">
        <f t="shared" si="3"/>
        <v>0</v>
      </c>
    </row>
    <row r="95" spans="1:18" x14ac:dyDescent="0.6">
      <c r="A95" s="18"/>
      <c r="B95" s="18"/>
      <c r="C95" s="174"/>
      <c r="D95" s="18"/>
      <c r="E95" s="18"/>
      <c r="F95" s="18"/>
      <c r="G95" s="18"/>
      <c r="H95" s="18"/>
      <c r="I95" s="18"/>
      <c r="J95" s="18"/>
      <c r="K95" s="18"/>
      <c r="L95" s="18"/>
      <c r="M95" s="18"/>
      <c r="N95" s="18"/>
      <c r="O95" s="18"/>
      <c r="P95" s="18"/>
      <c r="Q95" s="18"/>
      <c r="R95" s="24">
        <f t="shared" si="3"/>
        <v>0</v>
      </c>
    </row>
    <row r="96" spans="1:18" x14ac:dyDescent="0.6">
      <c r="A96" s="18"/>
      <c r="B96" s="18"/>
      <c r="C96" s="174"/>
      <c r="D96" s="18"/>
      <c r="E96" s="18"/>
      <c r="F96" s="18"/>
      <c r="G96" s="18"/>
      <c r="H96" s="18"/>
      <c r="I96" s="18"/>
      <c r="J96" s="18"/>
      <c r="K96" s="18"/>
      <c r="L96" s="18"/>
      <c r="M96" s="18"/>
      <c r="N96" s="18"/>
      <c r="O96" s="18"/>
      <c r="P96" s="18"/>
      <c r="Q96" s="18"/>
      <c r="R96" s="24">
        <f t="shared" si="3"/>
        <v>0</v>
      </c>
    </row>
    <row r="97" spans="1:18" x14ac:dyDescent="0.6">
      <c r="A97" s="18"/>
      <c r="B97" s="18"/>
      <c r="C97" s="174"/>
      <c r="D97" s="18"/>
      <c r="E97" s="18"/>
      <c r="F97" s="18"/>
      <c r="G97" s="18"/>
      <c r="H97" s="18"/>
      <c r="I97" s="18"/>
      <c r="J97" s="18"/>
      <c r="K97" s="18"/>
      <c r="L97" s="18"/>
      <c r="M97" s="18"/>
      <c r="N97" s="18"/>
      <c r="O97" s="18"/>
      <c r="P97" s="18"/>
      <c r="Q97" s="18"/>
      <c r="R97" s="24">
        <f t="shared" si="3"/>
        <v>0</v>
      </c>
    </row>
    <row r="98" spans="1:18" x14ac:dyDescent="0.6">
      <c r="A98" s="18"/>
      <c r="B98" s="18"/>
      <c r="C98" s="174"/>
      <c r="D98" s="18"/>
      <c r="E98" s="18"/>
      <c r="F98" s="18"/>
      <c r="G98" s="18"/>
      <c r="H98" s="18"/>
      <c r="I98" s="18"/>
      <c r="J98" s="18"/>
      <c r="K98" s="18"/>
      <c r="L98" s="18"/>
      <c r="M98" s="18"/>
      <c r="N98" s="18"/>
      <c r="O98" s="18"/>
      <c r="P98" s="18"/>
      <c r="Q98" s="18"/>
      <c r="R98" s="24">
        <f t="shared" si="3"/>
        <v>0</v>
      </c>
    </row>
    <row r="99" spans="1:18" x14ac:dyDescent="0.6">
      <c r="A99" s="18"/>
      <c r="B99" s="18"/>
      <c r="C99" s="174"/>
      <c r="D99" s="18"/>
      <c r="E99" s="18"/>
      <c r="F99" s="18"/>
      <c r="G99" s="18"/>
      <c r="H99" s="18"/>
      <c r="I99" s="18"/>
      <c r="J99" s="18"/>
      <c r="K99" s="18"/>
      <c r="L99" s="18"/>
      <c r="M99" s="18"/>
      <c r="N99" s="18"/>
      <c r="O99" s="18"/>
      <c r="P99" s="18"/>
      <c r="Q99" s="18"/>
      <c r="R99" s="24">
        <f t="shared" si="3"/>
        <v>0</v>
      </c>
    </row>
    <row r="100" spans="1:18" x14ac:dyDescent="0.6">
      <c r="A100" s="18"/>
      <c r="B100" s="18"/>
      <c r="C100" s="174"/>
      <c r="D100" s="18"/>
      <c r="E100" s="18"/>
      <c r="F100" s="18"/>
      <c r="G100" s="18"/>
      <c r="H100" s="18"/>
      <c r="I100" s="18"/>
      <c r="J100" s="18"/>
      <c r="K100" s="18"/>
      <c r="L100" s="18"/>
      <c r="M100" s="18"/>
      <c r="N100" s="18"/>
      <c r="O100" s="18"/>
      <c r="P100" s="18"/>
      <c r="Q100" s="18"/>
      <c r="R100" s="24">
        <f t="shared" si="3"/>
        <v>0</v>
      </c>
    </row>
    <row r="101" spans="1:18" x14ac:dyDescent="0.6">
      <c r="A101" s="18"/>
      <c r="B101" s="18"/>
      <c r="C101" s="174"/>
      <c r="D101" s="18"/>
      <c r="E101" s="18"/>
      <c r="F101" s="18"/>
      <c r="G101" s="18"/>
      <c r="H101" s="18"/>
      <c r="I101" s="18"/>
      <c r="J101" s="18"/>
      <c r="K101" s="18"/>
      <c r="L101" s="18"/>
      <c r="M101" s="18"/>
      <c r="N101" s="18"/>
      <c r="O101" s="18"/>
      <c r="P101" s="18"/>
      <c r="Q101" s="18"/>
      <c r="R101" s="24">
        <f t="shared" si="3"/>
        <v>0</v>
      </c>
    </row>
    <row r="102" spans="1:18" x14ac:dyDescent="0.6">
      <c r="A102" s="18"/>
      <c r="B102" s="18"/>
      <c r="C102" s="174"/>
      <c r="D102" s="18"/>
      <c r="E102" s="18"/>
      <c r="F102" s="18"/>
      <c r="G102" s="18"/>
      <c r="H102" s="18"/>
      <c r="I102" s="18"/>
      <c r="J102" s="18"/>
      <c r="K102" s="18"/>
      <c r="L102" s="18"/>
      <c r="M102" s="18"/>
      <c r="N102" s="18"/>
      <c r="O102" s="18"/>
      <c r="P102" s="18"/>
      <c r="Q102" s="18"/>
      <c r="R102" s="24">
        <f t="shared" si="3"/>
        <v>0</v>
      </c>
    </row>
    <row r="103" spans="1:18" x14ac:dyDescent="0.6">
      <c r="A103" s="18"/>
      <c r="B103" s="18"/>
      <c r="C103" s="174"/>
      <c r="D103" s="18"/>
      <c r="E103" s="18"/>
      <c r="F103" s="18"/>
      <c r="G103" s="18"/>
      <c r="H103" s="18"/>
      <c r="I103" s="18"/>
      <c r="J103" s="18"/>
      <c r="K103" s="18"/>
      <c r="L103" s="18"/>
      <c r="M103" s="18"/>
      <c r="N103" s="18"/>
      <c r="O103" s="18"/>
      <c r="P103" s="18"/>
      <c r="Q103" s="18"/>
      <c r="R103" s="24">
        <f t="shared" si="3"/>
        <v>0</v>
      </c>
    </row>
    <row r="104" spans="1:18" x14ac:dyDescent="0.6">
      <c r="A104" s="18"/>
      <c r="B104" s="18"/>
      <c r="C104" s="174"/>
      <c r="D104" s="18"/>
      <c r="E104" s="18"/>
      <c r="F104" s="18"/>
      <c r="G104" s="18"/>
      <c r="H104" s="18"/>
      <c r="I104" s="18"/>
      <c r="J104" s="18"/>
      <c r="K104" s="18"/>
      <c r="L104" s="18"/>
      <c r="M104" s="18"/>
      <c r="N104" s="18"/>
      <c r="O104" s="18"/>
      <c r="P104" s="18"/>
      <c r="Q104" s="18"/>
      <c r="R104" s="24">
        <f t="shared" si="3"/>
        <v>0</v>
      </c>
    </row>
    <row r="105" spans="1:18" x14ac:dyDescent="0.6">
      <c r="A105" s="18"/>
      <c r="B105" s="18"/>
      <c r="C105" s="174"/>
      <c r="D105" s="18"/>
      <c r="E105" s="18"/>
      <c r="F105" s="18"/>
      <c r="G105" s="18"/>
      <c r="H105" s="18"/>
      <c r="I105" s="18"/>
      <c r="J105" s="18"/>
      <c r="K105" s="18"/>
      <c r="L105" s="18"/>
      <c r="M105" s="18"/>
      <c r="N105" s="18"/>
      <c r="O105" s="18"/>
      <c r="P105" s="18"/>
      <c r="Q105" s="18"/>
      <c r="R105" s="24">
        <f t="shared" si="3"/>
        <v>0</v>
      </c>
    </row>
    <row r="106" spans="1:18" x14ac:dyDescent="0.6">
      <c r="A106" s="18"/>
      <c r="B106" s="18"/>
      <c r="C106" s="174"/>
      <c r="D106" s="18"/>
      <c r="E106" s="18"/>
      <c r="F106" s="18"/>
      <c r="G106" s="18"/>
      <c r="H106" s="18"/>
      <c r="I106" s="18"/>
      <c r="J106" s="18"/>
      <c r="K106" s="18"/>
      <c r="L106" s="18"/>
      <c r="M106" s="18"/>
      <c r="N106" s="18"/>
      <c r="O106" s="18"/>
      <c r="P106" s="18"/>
      <c r="Q106" s="18"/>
      <c r="R106" s="24">
        <f t="shared" si="3"/>
        <v>0</v>
      </c>
    </row>
    <row r="107" spans="1:18" x14ac:dyDescent="0.6">
      <c r="A107" s="18"/>
      <c r="B107" s="18"/>
      <c r="C107" s="174"/>
      <c r="D107" s="18"/>
      <c r="E107" s="18"/>
      <c r="F107" s="18"/>
      <c r="G107" s="18"/>
      <c r="H107" s="18"/>
      <c r="I107" s="18"/>
      <c r="J107" s="18"/>
      <c r="K107" s="18"/>
      <c r="L107" s="18"/>
      <c r="M107" s="18"/>
      <c r="N107" s="18"/>
      <c r="O107" s="18"/>
      <c r="P107" s="18"/>
      <c r="Q107" s="18"/>
      <c r="R107" s="24">
        <f t="shared" si="3"/>
        <v>0</v>
      </c>
    </row>
    <row r="108" spans="1:18" x14ac:dyDescent="0.6">
      <c r="A108" s="18"/>
      <c r="B108" s="18"/>
      <c r="C108" s="174"/>
      <c r="D108" s="18"/>
      <c r="E108" s="18"/>
      <c r="F108" s="18"/>
      <c r="G108" s="18"/>
      <c r="H108" s="18"/>
      <c r="I108" s="18"/>
      <c r="J108" s="18"/>
      <c r="K108" s="18"/>
      <c r="L108" s="18"/>
      <c r="M108" s="18"/>
      <c r="N108" s="18"/>
      <c r="O108" s="18"/>
      <c r="P108" s="18"/>
      <c r="Q108" s="18"/>
      <c r="R108" s="24">
        <f t="shared" si="3"/>
        <v>0</v>
      </c>
    </row>
    <row r="109" spans="1:18" x14ac:dyDescent="0.6">
      <c r="A109" s="18"/>
      <c r="B109" s="18"/>
      <c r="C109" s="174"/>
      <c r="D109" s="18"/>
      <c r="E109" s="18"/>
      <c r="F109" s="18"/>
      <c r="G109" s="18"/>
      <c r="H109" s="18"/>
      <c r="I109" s="18"/>
      <c r="J109" s="18"/>
      <c r="K109" s="18"/>
      <c r="L109" s="18"/>
      <c r="M109" s="18"/>
      <c r="N109" s="18"/>
      <c r="O109" s="18"/>
      <c r="P109" s="18"/>
      <c r="Q109" s="18"/>
      <c r="R109" s="24">
        <f t="shared" si="3"/>
        <v>0</v>
      </c>
    </row>
    <row r="110" spans="1:18" x14ac:dyDescent="0.6">
      <c r="A110" s="18"/>
      <c r="B110" s="18"/>
      <c r="C110" s="174"/>
      <c r="D110" s="18"/>
      <c r="E110" s="18"/>
      <c r="F110" s="18"/>
      <c r="G110" s="18"/>
      <c r="H110" s="18"/>
      <c r="I110" s="18"/>
      <c r="J110" s="18"/>
      <c r="K110" s="18"/>
      <c r="L110" s="18"/>
      <c r="M110" s="18"/>
      <c r="N110" s="18"/>
      <c r="O110" s="18"/>
      <c r="P110" s="18"/>
      <c r="Q110" s="18"/>
      <c r="R110" s="24">
        <f t="shared" si="3"/>
        <v>0</v>
      </c>
    </row>
    <row r="111" spans="1:18" x14ac:dyDescent="0.6">
      <c r="A111" s="18"/>
      <c r="B111" s="18"/>
      <c r="C111" s="174"/>
      <c r="D111" s="18"/>
      <c r="E111" s="18"/>
      <c r="F111" s="18"/>
      <c r="G111" s="18"/>
      <c r="H111" s="18"/>
      <c r="I111" s="18"/>
      <c r="J111" s="18"/>
      <c r="K111" s="18"/>
      <c r="L111" s="18"/>
      <c r="M111" s="18"/>
      <c r="N111" s="18"/>
      <c r="O111" s="18"/>
      <c r="P111" s="18"/>
      <c r="Q111" s="18"/>
      <c r="R111" s="24">
        <f t="shared" si="3"/>
        <v>0</v>
      </c>
    </row>
    <row r="112" spans="1:18" x14ac:dyDescent="0.6">
      <c r="A112" s="18"/>
      <c r="B112" s="18"/>
      <c r="C112" s="174"/>
      <c r="D112" s="18"/>
      <c r="E112" s="18"/>
      <c r="F112" s="18"/>
      <c r="G112" s="18"/>
      <c r="H112" s="18"/>
      <c r="I112" s="18"/>
      <c r="J112" s="18"/>
      <c r="K112" s="18"/>
      <c r="L112" s="18"/>
      <c r="M112" s="18"/>
      <c r="N112" s="18"/>
      <c r="O112" s="18"/>
      <c r="P112" s="18"/>
      <c r="Q112" s="18"/>
      <c r="R112" s="24">
        <f t="shared" si="3"/>
        <v>0</v>
      </c>
    </row>
    <row r="113" spans="1:18" x14ac:dyDescent="0.6">
      <c r="A113" s="18"/>
      <c r="B113" s="18"/>
      <c r="C113" s="174"/>
      <c r="D113" s="18"/>
      <c r="E113" s="18"/>
      <c r="F113" s="18"/>
      <c r="G113" s="18"/>
      <c r="H113" s="18"/>
      <c r="I113" s="18"/>
      <c r="J113" s="18"/>
      <c r="K113" s="18"/>
      <c r="L113" s="18"/>
      <c r="M113" s="18"/>
      <c r="N113" s="18"/>
      <c r="O113" s="18"/>
      <c r="P113" s="18"/>
      <c r="Q113" s="18"/>
      <c r="R113" s="24">
        <f t="shared" si="3"/>
        <v>0</v>
      </c>
    </row>
    <row r="114" spans="1:18" x14ac:dyDescent="0.6">
      <c r="A114" s="18"/>
      <c r="B114" s="18"/>
      <c r="C114" s="174"/>
      <c r="D114" s="18"/>
      <c r="E114" s="18"/>
      <c r="F114" s="18"/>
      <c r="G114" s="18"/>
      <c r="H114" s="18"/>
      <c r="I114" s="18"/>
      <c r="J114" s="18"/>
      <c r="K114" s="18"/>
      <c r="L114" s="18"/>
      <c r="M114" s="18"/>
      <c r="N114" s="18"/>
      <c r="O114" s="18"/>
      <c r="P114" s="18"/>
      <c r="Q114" s="18"/>
      <c r="R114" s="24">
        <f t="shared" si="3"/>
        <v>0</v>
      </c>
    </row>
    <row r="115" spans="1:18" x14ac:dyDescent="0.6">
      <c r="A115" s="18"/>
      <c r="B115" s="18"/>
      <c r="C115" s="174"/>
      <c r="D115" s="18"/>
      <c r="E115" s="18"/>
      <c r="F115" s="18"/>
      <c r="G115" s="18"/>
      <c r="H115" s="18"/>
      <c r="I115" s="18"/>
      <c r="J115" s="18"/>
      <c r="K115" s="18"/>
      <c r="L115" s="18"/>
      <c r="M115" s="18"/>
      <c r="N115" s="18"/>
      <c r="O115" s="18"/>
      <c r="P115" s="18"/>
      <c r="Q115" s="18"/>
      <c r="R115" s="24">
        <f t="shared" si="3"/>
        <v>0</v>
      </c>
    </row>
    <row r="116" spans="1:18" x14ac:dyDescent="0.6">
      <c r="A116" s="18"/>
      <c r="B116" s="18"/>
      <c r="C116" s="174"/>
      <c r="D116" s="18"/>
      <c r="E116" s="18"/>
      <c r="F116" s="18"/>
      <c r="G116" s="18"/>
      <c r="H116" s="18"/>
      <c r="I116" s="18"/>
      <c r="J116" s="18"/>
      <c r="K116" s="18"/>
      <c r="L116" s="18"/>
      <c r="M116" s="18"/>
      <c r="N116" s="18"/>
      <c r="O116" s="18"/>
      <c r="P116" s="18"/>
      <c r="Q116" s="18"/>
      <c r="R116" s="24">
        <f t="shared" si="3"/>
        <v>0</v>
      </c>
    </row>
    <row r="117" spans="1:18" x14ac:dyDescent="0.6">
      <c r="A117" s="18"/>
      <c r="B117" s="18"/>
      <c r="C117" s="174"/>
      <c r="D117" s="18"/>
      <c r="E117" s="18"/>
      <c r="F117" s="18"/>
      <c r="G117" s="18"/>
      <c r="H117" s="18"/>
      <c r="I117" s="18"/>
      <c r="J117" s="18"/>
      <c r="K117" s="18"/>
      <c r="L117" s="18"/>
      <c r="M117" s="18"/>
      <c r="N117" s="18"/>
      <c r="O117" s="18"/>
      <c r="P117" s="18"/>
      <c r="Q117" s="18"/>
      <c r="R117" s="24">
        <f t="shared" si="3"/>
        <v>0</v>
      </c>
    </row>
    <row r="118" spans="1:18" x14ac:dyDescent="0.6">
      <c r="A118" s="18"/>
      <c r="B118" s="18"/>
      <c r="C118" s="174"/>
      <c r="D118" s="18"/>
      <c r="E118" s="18"/>
      <c r="F118" s="18"/>
      <c r="G118" s="18"/>
      <c r="H118" s="18"/>
      <c r="I118" s="18"/>
      <c r="J118" s="18"/>
      <c r="K118" s="18"/>
      <c r="L118" s="18"/>
      <c r="M118" s="18"/>
      <c r="N118" s="18"/>
      <c r="O118" s="18"/>
      <c r="P118" s="18"/>
      <c r="Q118" s="18"/>
      <c r="R118" s="24">
        <f t="shared" si="3"/>
        <v>0</v>
      </c>
    </row>
    <row r="119" spans="1:18" x14ac:dyDescent="0.6">
      <c r="A119" s="18"/>
      <c r="B119" s="18"/>
      <c r="C119" s="174"/>
      <c r="D119" s="18"/>
      <c r="E119" s="18"/>
      <c r="F119" s="18"/>
      <c r="G119" s="18"/>
      <c r="H119" s="18"/>
      <c r="I119" s="18"/>
      <c r="J119" s="18"/>
      <c r="K119" s="18"/>
      <c r="L119" s="18"/>
      <c r="M119" s="18"/>
      <c r="N119" s="18"/>
      <c r="O119" s="18"/>
      <c r="P119" s="18"/>
      <c r="Q119" s="18"/>
      <c r="R119" s="24">
        <f t="shared" si="3"/>
        <v>0</v>
      </c>
    </row>
    <row r="120" spans="1:18" x14ac:dyDescent="0.6">
      <c r="A120" s="18"/>
      <c r="B120" s="18"/>
      <c r="C120" s="174"/>
      <c r="D120" s="18"/>
      <c r="E120" s="18"/>
      <c r="F120" s="18"/>
      <c r="G120" s="18"/>
      <c r="H120" s="18"/>
      <c r="I120" s="18"/>
      <c r="J120" s="18"/>
      <c r="K120" s="18"/>
      <c r="L120" s="18"/>
      <c r="M120" s="18"/>
      <c r="N120" s="18"/>
      <c r="O120" s="18"/>
      <c r="P120" s="18"/>
      <c r="Q120" s="18"/>
      <c r="R120" s="24">
        <f t="shared" si="3"/>
        <v>0</v>
      </c>
    </row>
    <row r="121" spans="1:18" x14ac:dyDescent="0.6">
      <c r="A121" s="18"/>
      <c r="B121" s="18"/>
      <c r="C121" s="174"/>
      <c r="D121" s="18"/>
      <c r="E121" s="18"/>
      <c r="F121" s="18"/>
      <c r="G121" s="18"/>
      <c r="H121" s="18"/>
      <c r="I121" s="18"/>
      <c r="J121" s="18"/>
      <c r="K121" s="18"/>
      <c r="L121" s="18"/>
      <c r="M121" s="18"/>
      <c r="N121" s="18"/>
      <c r="O121" s="18"/>
      <c r="P121" s="18"/>
      <c r="Q121" s="18"/>
      <c r="R121" s="24">
        <f t="shared" si="3"/>
        <v>0</v>
      </c>
    </row>
    <row r="122" spans="1:18" x14ac:dyDescent="0.6">
      <c r="A122" s="18"/>
      <c r="B122" s="18"/>
      <c r="C122" s="174"/>
      <c r="D122" s="18"/>
      <c r="E122" s="18"/>
      <c r="F122" s="18"/>
      <c r="G122" s="18"/>
      <c r="H122" s="18"/>
      <c r="I122" s="18"/>
      <c r="J122" s="18"/>
      <c r="K122" s="18"/>
      <c r="L122" s="18"/>
      <c r="M122" s="18"/>
      <c r="N122" s="18"/>
      <c r="O122" s="18"/>
      <c r="P122" s="18"/>
      <c r="Q122" s="18"/>
      <c r="R122" s="24">
        <f t="shared" si="3"/>
        <v>0</v>
      </c>
    </row>
    <row r="123" spans="1:18" x14ac:dyDescent="0.6">
      <c r="A123" s="18"/>
      <c r="B123" s="18"/>
      <c r="C123" s="174"/>
      <c r="D123" s="18"/>
      <c r="E123" s="18"/>
      <c r="F123" s="18"/>
      <c r="G123" s="18"/>
      <c r="H123" s="18"/>
      <c r="I123" s="18"/>
      <c r="J123" s="18"/>
      <c r="K123" s="18"/>
      <c r="L123" s="18"/>
      <c r="M123" s="18"/>
      <c r="N123" s="18"/>
      <c r="O123" s="18"/>
      <c r="P123" s="18"/>
      <c r="Q123" s="18"/>
      <c r="R123" s="24">
        <f t="shared" si="3"/>
        <v>0</v>
      </c>
    </row>
    <row r="124" spans="1:18" x14ac:dyDescent="0.6">
      <c r="A124" s="18"/>
      <c r="B124" s="18"/>
      <c r="C124" s="174"/>
      <c r="D124" s="18"/>
      <c r="E124" s="18"/>
      <c r="F124" s="18"/>
      <c r="G124" s="18"/>
      <c r="H124" s="18"/>
      <c r="I124" s="18"/>
      <c r="J124" s="18"/>
      <c r="K124" s="18"/>
      <c r="L124" s="18"/>
      <c r="M124" s="18"/>
      <c r="N124" s="18"/>
      <c r="O124" s="18"/>
      <c r="P124" s="18"/>
      <c r="Q124" s="18"/>
      <c r="R124" s="24">
        <f t="shared" si="3"/>
        <v>0</v>
      </c>
    </row>
    <row r="125" spans="1:18" x14ac:dyDescent="0.6">
      <c r="A125" s="18"/>
      <c r="B125" s="18"/>
      <c r="C125" s="174"/>
      <c r="D125" s="18"/>
      <c r="E125" s="18"/>
      <c r="F125" s="18"/>
      <c r="G125" s="18"/>
      <c r="H125" s="18"/>
      <c r="I125" s="18"/>
      <c r="J125" s="18"/>
      <c r="K125" s="18"/>
      <c r="L125" s="18"/>
      <c r="M125" s="18"/>
      <c r="N125" s="18"/>
      <c r="O125" s="18"/>
      <c r="P125" s="18"/>
      <c r="Q125" s="18"/>
      <c r="R125" s="24">
        <f t="shared" si="3"/>
        <v>0</v>
      </c>
    </row>
    <row r="126" spans="1:18" x14ac:dyDescent="0.6">
      <c r="A126" s="18"/>
      <c r="B126" s="18"/>
      <c r="C126" s="174"/>
      <c r="D126" s="18"/>
      <c r="E126" s="18"/>
      <c r="F126" s="18"/>
      <c r="G126" s="18"/>
      <c r="H126" s="18"/>
      <c r="I126" s="18"/>
      <c r="J126" s="18"/>
      <c r="K126" s="18"/>
      <c r="L126" s="18"/>
      <c r="M126" s="18"/>
      <c r="N126" s="18"/>
      <c r="O126" s="18"/>
      <c r="P126" s="18"/>
      <c r="Q126" s="18"/>
      <c r="R126" s="24">
        <f t="shared" si="3"/>
        <v>0</v>
      </c>
    </row>
    <row r="127" spans="1:18" x14ac:dyDescent="0.6">
      <c r="A127" s="18"/>
      <c r="B127" s="18"/>
      <c r="C127" s="174"/>
      <c r="D127" s="18"/>
      <c r="E127" s="18"/>
      <c r="F127" s="18"/>
      <c r="G127" s="18"/>
      <c r="H127" s="18"/>
      <c r="I127" s="18"/>
      <c r="J127" s="18"/>
      <c r="K127" s="18"/>
      <c r="L127" s="18"/>
      <c r="M127" s="18"/>
      <c r="N127" s="18"/>
      <c r="O127" s="18"/>
      <c r="P127" s="18"/>
      <c r="Q127" s="18"/>
      <c r="R127" s="24">
        <f t="shared" si="3"/>
        <v>0</v>
      </c>
    </row>
    <row r="128" spans="1:18" x14ac:dyDescent="0.6">
      <c r="A128" s="18"/>
      <c r="B128" s="18"/>
      <c r="C128" s="174"/>
      <c r="D128" s="18"/>
      <c r="E128" s="18"/>
      <c r="F128" s="18"/>
      <c r="G128" s="18"/>
      <c r="H128" s="18"/>
      <c r="I128" s="18"/>
      <c r="J128" s="18"/>
      <c r="K128" s="18"/>
      <c r="L128" s="18"/>
      <c r="M128" s="18"/>
      <c r="N128" s="18"/>
      <c r="O128" s="18"/>
      <c r="P128" s="18"/>
      <c r="Q128" s="18"/>
      <c r="R128" s="24">
        <f t="shared" si="3"/>
        <v>0</v>
      </c>
    </row>
    <row r="129" spans="1:18" x14ac:dyDescent="0.6">
      <c r="A129" s="18"/>
      <c r="B129" s="18"/>
      <c r="C129" s="174"/>
      <c r="D129" s="18"/>
      <c r="E129" s="18"/>
      <c r="F129" s="18"/>
      <c r="G129" s="18"/>
      <c r="H129" s="18"/>
      <c r="I129" s="18"/>
      <c r="J129" s="18"/>
      <c r="K129" s="18"/>
      <c r="L129" s="18"/>
      <c r="M129" s="18"/>
      <c r="N129" s="18"/>
      <c r="O129" s="18"/>
      <c r="P129" s="18"/>
      <c r="Q129" s="18"/>
      <c r="R129" s="24">
        <f t="shared" si="3"/>
        <v>0</v>
      </c>
    </row>
    <row r="130" spans="1:18" x14ac:dyDescent="0.6">
      <c r="A130" s="18"/>
      <c r="B130" s="18"/>
      <c r="C130" s="174"/>
      <c r="D130" s="18"/>
      <c r="E130" s="18"/>
      <c r="F130" s="18"/>
      <c r="G130" s="18"/>
      <c r="H130" s="18"/>
      <c r="I130" s="18"/>
      <c r="J130" s="18"/>
      <c r="K130" s="18"/>
      <c r="L130" s="18"/>
      <c r="M130" s="18"/>
      <c r="N130" s="18"/>
      <c r="O130" s="18"/>
      <c r="P130" s="18"/>
      <c r="Q130" s="18"/>
      <c r="R130" s="24">
        <f t="shared" si="3"/>
        <v>0</v>
      </c>
    </row>
    <row r="131" spans="1:18" x14ac:dyDescent="0.6">
      <c r="A131" s="18"/>
      <c r="B131" s="18"/>
      <c r="C131" s="174"/>
      <c r="D131" s="18"/>
      <c r="E131" s="18"/>
      <c r="F131" s="18"/>
      <c r="G131" s="18"/>
      <c r="H131" s="18"/>
      <c r="I131" s="18"/>
      <c r="J131" s="18"/>
      <c r="K131" s="18"/>
      <c r="L131" s="18"/>
      <c r="M131" s="18"/>
      <c r="N131" s="18"/>
      <c r="O131" s="18"/>
      <c r="P131" s="18"/>
      <c r="Q131" s="18"/>
      <c r="R131" s="24">
        <f t="shared" si="3"/>
        <v>0</v>
      </c>
    </row>
    <row r="132" spans="1:18" x14ac:dyDescent="0.6">
      <c r="A132" s="18"/>
      <c r="B132" s="18"/>
      <c r="C132" s="174"/>
      <c r="D132" s="18"/>
      <c r="E132" s="18"/>
      <c r="F132" s="18"/>
      <c r="G132" s="18"/>
      <c r="H132" s="18"/>
      <c r="I132" s="18"/>
      <c r="J132" s="18"/>
      <c r="K132" s="18"/>
      <c r="L132" s="18"/>
      <c r="M132" s="18"/>
      <c r="N132" s="18"/>
      <c r="O132" s="18"/>
      <c r="P132" s="18"/>
      <c r="Q132" s="18"/>
      <c r="R132" s="24">
        <f t="shared" si="3"/>
        <v>0</v>
      </c>
    </row>
    <row r="133" spans="1:18" x14ac:dyDescent="0.6">
      <c r="A133" s="18"/>
      <c r="B133" s="18"/>
      <c r="C133" s="174"/>
      <c r="D133" s="18"/>
      <c r="E133" s="18"/>
      <c r="F133" s="18"/>
      <c r="G133" s="18"/>
      <c r="H133" s="18"/>
      <c r="I133" s="18"/>
      <c r="J133" s="18"/>
      <c r="K133" s="18"/>
      <c r="L133" s="18"/>
      <c r="M133" s="18"/>
      <c r="N133" s="18"/>
      <c r="O133" s="18"/>
      <c r="P133" s="18"/>
      <c r="Q133" s="18"/>
      <c r="R133" s="24">
        <f t="shared" si="3"/>
        <v>0</v>
      </c>
    </row>
    <row r="134" spans="1:18" x14ac:dyDescent="0.6">
      <c r="A134" s="18"/>
      <c r="B134" s="18"/>
      <c r="C134" s="174"/>
      <c r="D134" s="18"/>
      <c r="E134" s="18"/>
      <c r="F134" s="18"/>
      <c r="G134" s="18"/>
      <c r="H134" s="18"/>
      <c r="I134" s="18"/>
      <c r="J134" s="18"/>
      <c r="K134" s="18"/>
      <c r="L134" s="18"/>
      <c r="M134" s="18"/>
      <c r="N134" s="18"/>
      <c r="O134" s="18"/>
      <c r="P134" s="18"/>
      <c r="Q134" s="18"/>
      <c r="R134" s="24">
        <f t="shared" si="3"/>
        <v>0</v>
      </c>
    </row>
    <row r="135" spans="1:18" x14ac:dyDescent="0.6">
      <c r="A135" s="18"/>
      <c r="B135" s="18"/>
      <c r="C135" s="174"/>
      <c r="D135" s="18"/>
      <c r="E135" s="18"/>
      <c r="F135" s="18"/>
      <c r="G135" s="18"/>
      <c r="H135" s="18"/>
      <c r="I135" s="18"/>
      <c r="J135" s="18"/>
      <c r="K135" s="18"/>
      <c r="L135" s="18"/>
      <c r="M135" s="18"/>
      <c r="N135" s="18"/>
      <c r="O135" s="18"/>
      <c r="P135" s="18"/>
      <c r="Q135" s="18"/>
      <c r="R135" s="24">
        <f t="shared" si="3"/>
        <v>0</v>
      </c>
    </row>
    <row r="136" spans="1:18" x14ac:dyDescent="0.6">
      <c r="A136" s="18"/>
      <c r="B136" s="18"/>
      <c r="C136" s="174"/>
      <c r="D136" s="18"/>
      <c r="E136" s="18"/>
      <c r="F136" s="18"/>
      <c r="G136" s="18"/>
      <c r="H136" s="18"/>
      <c r="I136" s="18"/>
      <c r="J136" s="18"/>
      <c r="K136" s="18"/>
      <c r="L136" s="18"/>
      <c r="M136" s="18"/>
      <c r="N136" s="18"/>
      <c r="O136" s="18"/>
      <c r="P136" s="18"/>
      <c r="Q136" s="18"/>
      <c r="R136" s="24">
        <f t="shared" si="3"/>
        <v>0</v>
      </c>
    </row>
    <row r="137" spans="1:18" x14ac:dyDescent="0.6">
      <c r="A137" s="18"/>
      <c r="B137" s="18"/>
      <c r="C137" s="174"/>
      <c r="D137" s="18"/>
      <c r="E137" s="18"/>
      <c r="F137" s="18"/>
      <c r="G137" s="18"/>
      <c r="H137" s="18"/>
      <c r="I137" s="18"/>
      <c r="J137" s="18"/>
      <c r="K137" s="18"/>
      <c r="L137" s="18"/>
      <c r="M137" s="18"/>
      <c r="N137" s="18"/>
      <c r="O137" s="18"/>
      <c r="P137" s="18"/>
      <c r="Q137" s="18"/>
      <c r="R137" s="24">
        <f t="shared" si="3"/>
        <v>0</v>
      </c>
    </row>
    <row r="138" spans="1:18" x14ac:dyDescent="0.6">
      <c r="A138" s="18"/>
      <c r="B138" s="18"/>
      <c r="C138" s="174"/>
      <c r="D138" s="18"/>
      <c r="E138" s="18"/>
      <c r="F138" s="18"/>
      <c r="G138" s="18"/>
      <c r="H138" s="18"/>
      <c r="I138" s="18"/>
      <c r="J138" s="18"/>
      <c r="K138" s="18"/>
      <c r="L138" s="18"/>
      <c r="M138" s="18"/>
      <c r="N138" s="18"/>
      <c r="O138" s="18"/>
      <c r="P138" s="18"/>
      <c r="Q138" s="18"/>
      <c r="R138" s="24">
        <f t="shared" si="3"/>
        <v>0</v>
      </c>
    </row>
    <row r="139" spans="1:18" x14ac:dyDescent="0.6">
      <c r="A139" s="18"/>
      <c r="B139" s="18"/>
      <c r="C139" s="174"/>
      <c r="D139" s="18"/>
      <c r="E139" s="18"/>
      <c r="F139" s="18"/>
      <c r="G139" s="18"/>
      <c r="H139" s="18"/>
      <c r="I139" s="18"/>
      <c r="J139" s="18"/>
      <c r="K139" s="18"/>
      <c r="L139" s="18"/>
      <c r="M139" s="18"/>
      <c r="N139" s="18"/>
      <c r="O139" s="18"/>
      <c r="P139" s="18"/>
      <c r="Q139" s="18"/>
      <c r="R139" s="24">
        <f t="shared" si="3"/>
        <v>0</v>
      </c>
    </row>
    <row r="140" spans="1:18" x14ac:dyDescent="0.6">
      <c r="A140" s="18"/>
      <c r="B140" s="18"/>
      <c r="C140" s="174"/>
      <c r="D140" s="18"/>
      <c r="E140" s="18"/>
      <c r="F140" s="18"/>
      <c r="G140" s="18"/>
      <c r="H140" s="18"/>
      <c r="I140" s="18"/>
      <c r="J140" s="18"/>
      <c r="K140" s="18"/>
      <c r="L140" s="18"/>
      <c r="M140" s="18"/>
      <c r="N140" s="18"/>
      <c r="O140" s="18"/>
      <c r="P140" s="18"/>
      <c r="Q140" s="18"/>
      <c r="R140" s="24">
        <f t="shared" si="3"/>
        <v>0</v>
      </c>
    </row>
    <row r="141" spans="1:18" x14ac:dyDescent="0.6">
      <c r="A141" s="18"/>
      <c r="B141" s="18"/>
      <c r="C141" s="174"/>
      <c r="D141" s="18"/>
      <c r="E141" s="18"/>
      <c r="F141" s="18"/>
      <c r="G141" s="18"/>
      <c r="H141" s="18"/>
      <c r="I141" s="18"/>
      <c r="J141" s="18"/>
      <c r="K141" s="18"/>
      <c r="L141" s="18"/>
      <c r="M141" s="18"/>
      <c r="N141" s="18"/>
      <c r="O141" s="18"/>
      <c r="P141" s="18"/>
      <c r="Q141" s="18"/>
      <c r="R141" s="24">
        <f t="shared" si="3"/>
        <v>0</v>
      </c>
    </row>
    <row r="142" spans="1:18" x14ac:dyDescent="0.6">
      <c r="A142" s="18"/>
      <c r="B142" s="18"/>
      <c r="C142" s="174"/>
      <c r="D142" s="18"/>
      <c r="E142" s="18"/>
      <c r="F142" s="18"/>
      <c r="G142" s="18"/>
      <c r="H142" s="18"/>
      <c r="I142" s="18"/>
      <c r="J142" s="18"/>
      <c r="K142" s="18"/>
      <c r="L142" s="18"/>
      <c r="M142" s="18"/>
      <c r="N142" s="18"/>
      <c r="O142" s="18"/>
      <c r="P142" s="18"/>
      <c r="Q142" s="18"/>
      <c r="R142" s="24">
        <f t="shared" si="3"/>
        <v>0</v>
      </c>
    </row>
    <row r="143" spans="1:18" x14ac:dyDescent="0.6">
      <c r="A143" s="18"/>
      <c r="B143" s="18"/>
      <c r="C143" s="174"/>
      <c r="D143" s="18"/>
      <c r="E143" s="18"/>
      <c r="F143" s="18"/>
      <c r="G143" s="18"/>
      <c r="H143" s="18"/>
      <c r="I143" s="18"/>
      <c r="J143" s="18"/>
      <c r="K143" s="18"/>
      <c r="L143" s="18"/>
      <c r="M143" s="18"/>
      <c r="N143" s="18"/>
      <c r="O143" s="18"/>
      <c r="P143" s="18"/>
      <c r="Q143" s="18"/>
      <c r="R143" s="24">
        <f t="shared" si="3"/>
        <v>0</v>
      </c>
    </row>
    <row r="144" spans="1:18" x14ac:dyDescent="0.6">
      <c r="A144" s="18"/>
      <c r="B144" s="18"/>
      <c r="C144" s="174"/>
      <c r="D144" s="18"/>
      <c r="E144" s="18"/>
      <c r="F144" s="18"/>
      <c r="G144" s="18"/>
      <c r="H144" s="18"/>
      <c r="I144" s="18"/>
      <c r="J144" s="18"/>
      <c r="K144" s="18"/>
      <c r="L144" s="18"/>
      <c r="M144" s="18"/>
      <c r="N144" s="18"/>
      <c r="O144" s="18"/>
      <c r="P144" s="18"/>
      <c r="Q144" s="18"/>
      <c r="R144" s="24">
        <f t="shared" si="3"/>
        <v>0</v>
      </c>
    </row>
    <row r="145" spans="1:18" x14ac:dyDescent="0.6">
      <c r="A145" s="18"/>
      <c r="B145" s="18"/>
      <c r="C145" s="174"/>
      <c r="D145" s="18"/>
      <c r="E145" s="18"/>
      <c r="F145" s="18"/>
      <c r="G145" s="18"/>
      <c r="H145" s="18"/>
      <c r="I145" s="18"/>
      <c r="J145" s="18"/>
      <c r="K145" s="18"/>
      <c r="L145" s="18"/>
      <c r="M145" s="18"/>
      <c r="N145" s="18"/>
      <c r="O145" s="18"/>
      <c r="P145" s="18"/>
      <c r="Q145" s="18"/>
      <c r="R145" s="24">
        <f t="shared" si="3"/>
        <v>0</v>
      </c>
    </row>
    <row r="146" spans="1:18" x14ac:dyDescent="0.6">
      <c r="A146" s="18"/>
      <c r="B146" s="18"/>
      <c r="C146" s="174"/>
      <c r="D146" s="18"/>
      <c r="E146" s="18"/>
      <c r="F146" s="18"/>
      <c r="G146" s="18"/>
      <c r="H146" s="18"/>
      <c r="I146" s="18"/>
      <c r="J146" s="18"/>
      <c r="K146" s="18"/>
      <c r="L146" s="18"/>
      <c r="M146" s="18"/>
      <c r="N146" s="18"/>
      <c r="O146" s="18"/>
      <c r="P146" s="18"/>
      <c r="Q146" s="18"/>
      <c r="R146" s="24">
        <f t="shared" si="3"/>
        <v>0</v>
      </c>
    </row>
    <row r="147" spans="1:18" x14ac:dyDescent="0.6">
      <c r="A147" s="18"/>
      <c r="B147" s="18"/>
      <c r="C147" s="174"/>
      <c r="D147" s="18"/>
      <c r="E147" s="18"/>
      <c r="F147" s="18"/>
      <c r="G147" s="18"/>
      <c r="H147" s="18"/>
      <c r="I147" s="18"/>
      <c r="J147" s="18"/>
      <c r="K147" s="18"/>
      <c r="L147" s="18"/>
      <c r="M147" s="18"/>
      <c r="N147" s="18"/>
      <c r="O147" s="18"/>
      <c r="P147" s="18"/>
      <c r="Q147" s="18"/>
      <c r="R147" s="24">
        <f t="shared" si="3"/>
        <v>0</v>
      </c>
    </row>
    <row r="148" spans="1:18" x14ac:dyDescent="0.6">
      <c r="A148" s="18"/>
      <c r="B148" s="18"/>
      <c r="C148" s="174"/>
      <c r="D148" s="18"/>
      <c r="E148" s="18"/>
      <c r="F148" s="18"/>
      <c r="G148" s="18"/>
      <c r="H148" s="18"/>
      <c r="I148" s="18"/>
      <c r="J148" s="18"/>
      <c r="K148" s="18"/>
      <c r="L148" s="18"/>
      <c r="M148" s="18"/>
      <c r="N148" s="18"/>
      <c r="O148" s="18"/>
      <c r="P148" s="18"/>
      <c r="Q148" s="18"/>
      <c r="R148" s="24">
        <f t="shared" si="3"/>
        <v>0</v>
      </c>
    </row>
    <row r="149" spans="1:18" x14ac:dyDescent="0.6">
      <c r="A149" s="18"/>
      <c r="B149" s="18"/>
      <c r="C149" s="174"/>
      <c r="D149" s="18"/>
      <c r="E149" s="18"/>
      <c r="F149" s="18"/>
      <c r="G149" s="18"/>
      <c r="H149" s="18"/>
      <c r="I149" s="18"/>
      <c r="J149" s="18"/>
      <c r="K149" s="18"/>
      <c r="L149" s="18"/>
      <c r="M149" s="18"/>
      <c r="N149" s="18"/>
      <c r="O149" s="18"/>
      <c r="P149" s="18"/>
      <c r="Q149" s="18"/>
      <c r="R149" s="24">
        <f t="shared" si="3"/>
        <v>0</v>
      </c>
    </row>
    <row r="150" spans="1:18" x14ac:dyDescent="0.6">
      <c r="A150" s="18"/>
      <c r="B150" s="18"/>
      <c r="C150" s="174"/>
      <c r="D150" s="18"/>
      <c r="E150" s="18"/>
      <c r="F150" s="18"/>
      <c r="G150" s="18"/>
      <c r="H150" s="18"/>
      <c r="I150" s="18"/>
      <c r="J150" s="18"/>
      <c r="K150" s="18"/>
      <c r="L150" s="18"/>
      <c r="M150" s="18"/>
      <c r="N150" s="18"/>
      <c r="O150" s="18"/>
      <c r="P150" s="18"/>
      <c r="Q150" s="18"/>
      <c r="R150" s="24">
        <f t="shared" si="3"/>
        <v>0</v>
      </c>
    </row>
    <row r="151" spans="1:18" x14ac:dyDescent="0.6">
      <c r="A151" s="18"/>
      <c r="B151" s="18"/>
      <c r="C151" s="174"/>
      <c r="D151" s="18"/>
      <c r="E151" s="18"/>
      <c r="F151" s="18"/>
      <c r="G151" s="18"/>
      <c r="H151" s="18"/>
      <c r="I151" s="18"/>
      <c r="J151" s="18"/>
      <c r="K151" s="18"/>
      <c r="L151" s="18"/>
      <c r="M151" s="18"/>
      <c r="N151" s="18"/>
      <c r="O151" s="18"/>
      <c r="P151" s="18"/>
      <c r="Q151" s="18"/>
      <c r="R151" s="24">
        <f t="shared" si="3"/>
        <v>0</v>
      </c>
    </row>
    <row r="152" spans="1:18" x14ac:dyDescent="0.6">
      <c r="A152" s="18"/>
      <c r="B152" s="18"/>
      <c r="C152" s="174"/>
      <c r="D152" s="18"/>
      <c r="E152" s="18"/>
      <c r="F152" s="18"/>
      <c r="G152" s="18"/>
      <c r="H152" s="18"/>
      <c r="I152" s="18"/>
      <c r="J152" s="18"/>
      <c r="K152" s="18"/>
      <c r="L152" s="18"/>
      <c r="M152" s="18"/>
      <c r="N152" s="18"/>
      <c r="O152" s="18"/>
      <c r="P152" s="18"/>
      <c r="Q152" s="18"/>
      <c r="R152" s="24">
        <f t="shared" si="3"/>
        <v>0</v>
      </c>
    </row>
    <row r="153" spans="1:18" x14ac:dyDescent="0.6">
      <c r="A153" s="18"/>
      <c r="B153" s="18"/>
      <c r="C153" s="174"/>
      <c r="D153" s="18"/>
      <c r="E153" s="18"/>
      <c r="F153" s="18"/>
      <c r="G153" s="18"/>
      <c r="H153" s="18"/>
      <c r="I153" s="18"/>
      <c r="J153" s="18"/>
      <c r="K153" s="18"/>
      <c r="L153" s="18"/>
      <c r="M153" s="18"/>
      <c r="N153" s="18"/>
      <c r="O153" s="18"/>
      <c r="P153" s="18"/>
      <c r="Q153" s="18"/>
      <c r="R153" s="24">
        <f t="shared" si="3"/>
        <v>0</v>
      </c>
    </row>
    <row r="154" spans="1:18" x14ac:dyDescent="0.6">
      <c r="A154" s="18"/>
      <c r="B154" s="18"/>
      <c r="C154" s="174"/>
      <c r="D154" s="18"/>
      <c r="E154" s="18"/>
      <c r="F154" s="18"/>
      <c r="G154" s="18"/>
      <c r="H154" s="18"/>
      <c r="I154" s="18"/>
      <c r="J154" s="18"/>
      <c r="K154" s="18"/>
      <c r="L154" s="18"/>
      <c r="M154" s="18"/>
      <c r="N154" s="18"/>
      <c r="O154" s="18"/>
      <c r="P154" s="18"/>
      <c r="Q154" s="18"/>
      <c r="R154" s="24">
        <f t="shared" si="3"/>
        <v>0</v>
      </c>
    </row>
    <row r="155" spans="1:18" x14ac:dyDescent="0.6">
      <c r="A155" s="18"/>
      <c r="B155" s="18"/>
      <c r="C155" s="174"/>
      <c r="D155" s="18"/>
      <c r="E155" s="18"/>
      <c r="F155" s="18"/>
      <c r="G155" s="18"/>
      <c r="H155" s="18"/>
      <c r="I155" s="18"/>
      <c r="J155" s="18"/>
      <c r="K155" s="18"/>
      <c r="L155" s="18"/>
      <c r="M155" s="18"/>
      <c r="N155" s="18"/>
      <c r="O155" s="18"/>
      <c r="P155" s="18"/>
      <c r="Q155" s="18"/>
      <c r="R155" s="24">
        <f t="shared" si="3"/>
        <v>0</v>
      </c>
    </row>
    <row r="156" spans="1:18" x14ac:dyDescent="0.6">
      <c r="A156" s="18"/>
      <c r="B156" s="18"/>
      <c r="C156" s="174"/>
      <c r="D156" s="18"/>
      <c r="E156" s="18"/>
      <c r="F156" s="18"/>
      <c r="G156" s="18"/>
      <c r="H156" s="18"/>
      <c r="I156" s="18"/>
      <c r="J156" s="18"/>
      <c r="K156" s="18"/>
      <c r="L156" s="18"/>
      <c r="M156" s="18"/>
      <c r="N156" s="18"/>
      <c r="O156" s="18"/>
      <c r="P156" s="18"/>
      <c r="Q156" s="18"/>
      <c r="R156" s="24">
        <f t="shared" si="3"/>
        <v>0</v>
      </c>
    </row>
    <row r="157" spans="1:18" x14ac:dyDescent="0.6">
      <c r="A157" s="18"/>
      <c r="B157" s="18"/>
      <c r="C157" s="174"/>
      <c r="D157" s="18"/>
      <c r="E157" s="18"/>
      <c r="F157" s="18"/>
      <c r="G157" s="18"/>
      <c r="H157" s="18"/>
      <c r="I157" s="18"/>
      <c r="J157" s="18"/>
      <c r="K157" s="18"/>
      <c r="L157" s="18"/>
      <c r="M157" s="18"/>
      <c r="N157" s="18"/>
      <c r="O157" s="18"/>
      <c r="P157" s="18"/>
      <c r="Q157" s="18"/>
      <c r="R157" s="24">
        <f t="shared" si="3"/>
        <v>0</v>
      </c>
    </row>
    <row r="158" spans="1:18" x14ac:dyDescent="0.6">
      <c r="A158" s="18"/>
      <c r="B158" s="18"/>
      <c r="C158" s="174"/>
      <c r="D158" s="18"/>
      <c r="E158" s="18"/>
      <c r="F158" s="18"/>
      <c r="G158" s="18"/>
      <c r="H158" s="18"/>
      <c r="I158" s="18"/>
      <c r="J158" s="18"/>
      <c r="K158" s="18"/>
      <c r="L158" s="18"/>
      <c r="M158" s="18"/>
      <c r="N158" s="18"/>
      <c r="O158" s="18"/>
      <c r="P158" s="18"/>
      <c r="Q158" s="18"/>
      <c r="R158" s="24">
        <f t="shared" si="3"/>
        <v>0</v>
      </c>
    </row>
    <row r="159" spans="1:18" x14ac:dyDescent="0.6">
      <c r="A159" s="18"/>
      <c r="B159" s="18"/>
      <c r="C159" s="174"/>
      <c r="D159" s="18"/>
      <c r="E159" s="18"/>
      <c r="F159" s="18"/>
      <c r="G159" s="18"/>
      <c r="H159" s="18"/>
      <c r="I159" s="18"/>
      <c r="J159" s="18"/>
      <c r="K159" s="18"/>
      <c r="L159" s="18"/>
      <c r="M159" s="18"/>
      <c r="N159" s="18"/>
      <c r="O159" s="18"/>
      <c r="P159" s="18"/>
      <c r="Q159" s="18"/>
      <c r="R159" s="24">
        <f t="shared" si="3"/>
        <v>0</v>
      </c>
    </row>
    <row r="160" spans="1:18" x14ac:dyDescent="0.6">
      <c r="A160" s="18"/>
      <c r="B160" s="18"/>
      <c r="C160" s="174"/>
      <c r="D160" s="18"/>
      <c r="E160" s="18"/>
      <c r="F160" s="18"/>
      <c r="G160" s="18"/>
      <c r="H160" s="18"/>
      <c r="I160" s="18"/>
      <c r="J160" s="18"/>
      <c r="K160" s="18"/>
      <c r="L160" s="18"/>
      <c r="M160" s="18"/>
      <c r="N160" s="18"/>
      <c r="O160" s="18"/>
      <c r="P160" s="18"/>
      <c r="Q160" s="18"/>
      <c r="R160" s="24">
        <f t="shared" si="3"/>
        <v>0</v>
      </c>
    </row>
    <row r="161" spans="1:18" x14ac:dyDescent="0.6">
      <c r="A161" s="18"/>
      <c r="B161" s="18"/>
      <c r="C161" s="174"/>
      <c r="D161" s="18"/>
      <c r="E161" s="18"/>
      <c r="F161" s="18"/>
      <c r="G161" s="18"/>
      <c r="H161" s="18"/>
      <c r="I161" s="18"/>
      <c r="J161" s="18"/>
      <c r="K161" s="18"/>
      <c r="L161" s="18"/>
      <c r="M161" s="18"/>
      <c r="N161" s="18"/>
      <c r="O161" s="18"/>
      <c r="P161" s="18"/>
      <c r="Q161" s="18"/>
      <c r="R161" s="24">
        <f t="shared" si="3"/>
        <v>0</v>
      </c>
    </row>
    <row r="162" spans="1:18" x14ac:dyDescent="0.6">
      <c r="A162" s="18"/>
      <c r="B162" s="18"/>
      <c r="C162" s="174"/>
      <c r="D162" s="18"/>
      <c r="E162" s="18"/>
      <c r="F162" s="18"/>
      <c r="G162" s="18"/>
      <c r="H162" s="18"/>
      <c r="I162" s="18"/>
      <c r="J162" s="18"/>
      <c r="K162" s="18"/>
      <c r="L162" s="18"/>
      <c r="M162" s="18"/>
      <c r="N162" s="18"/>
      <c r="O162" s="18"/>
      <c r="P162" s="18"/>
      <c r="Q162" s="18"/>
      <c r="R162" s="24">
        <f t="shared" si="3"/>
        <v>0</v>
      </c>
    </row>
    <row r="163" spans="1:18" x14ac:dyDescent="0.6">
      <c r="A163" s="18"/>
      <c r="B163" s="18"/>
      <c r="C163" s="174"/>
      <c r="D163" s="18"/>
      <c r="E163" s="18"/>
      <c r="F163" s="18"/>
      <c r="G163" s="18"/>
      <c r="H163" s="18"/>
      <c r="I163" s="18"/>
      <c r="J163" s="18"/>
      <c r="K163" s="18"/>
      <c r="L163" s="18"/>
      <c r="M163" s="18"/>
      <c r="N163" s="18"/>
      <c r="O163" s="18"/>
      <c r="P163" s="18"/>
      <c r="Q163" s="18"/>
      <c r="R163" s="24">
        <f t="shared" si="3"/>
        <v>0</v>
      </c>
    </row>
    <row r="164" spans="1:18" x14ac:dyDescent="0.6">
      <c r="A164" s="18"/>
      <c r="B164" s="18"/>
      <c r="C164" s="174"/>
      <c r="D164" s="18"/>
      <c r="E164" s="18"/>
      <c r="F164" s="18"/>
      <c r="G164" s="18"/>
      <c r="H164" s="18"/>
      <c r="I164" s="18"/>
      <c r="J164" s="18"/>
      <c r="K164" s="18"/>
      <c r="L164" s="18"/>
      <c r="M164" s="18"/>
      <c r="N164" s="18"/>
      <c r="O164" s="18"/>
      <c r="P164" s="18"/>
      <c r="Q164" s="18"/>
      <c r="R164" s="24">
        <f t="shared" si="3"/>
        <v>0</v>
      </c>
    </row>
    <row r="165" spans="1:18" x14ac:dyDescent="0.6">
      <c r="A165" s="18"/>
      <c r="B165" s="18"/>
      <c r="C165" s="174"/>
      <c r="D165" s="18"/>
      <c r="E165" s="18"/>
      <c r="F165" s="18"/>
      <c r="G165" s="18"/>
      <c r="H165" s="18"/>
      <c r="I165" s="18"/>
      <c r="J165" s="18"/>
      <c r="K165" s="18"/>
      <c r="L165" s="18"/>
      <c r="M165" s="18"/>
      <c r="N165" s="18"/>
      <c r="O165" s="18"/>
      <c r="P165" s="18"/>
      <c r="Q165" s="18"/>
      <c r="R165" s="24">
        <f t="shared" si="3"/>
        <v>0</v>
      </c>
    </row>
    <row r="166" spans="1:18" x14ac:dyDescent="0.6">
      <c r="A166" s="18"/>
      <c r="B166" s="18"/>
      <c r="C166" s="174"/>
      <c r="D166" s="18"/>
      <c r="E166" s="18"/>
      <c r="F166" s="18"/>
      <c r="G166" s="18"/>
      <c r="H166" s="18"/>
      <c r="I166" s="18"/>
      <c r="J166" s="18"/>
      <c r="K166" s="18"/>
      <c r="L166" s="18"/>
      <c r="M166" s="18"/>
      <c r="N166" s="18"/>
      <c r="O166" s="18"/>
      <c r="P166" s="18"/>
      <c r="Q166" s="18"/>
      <c r="R166" s="24">
        <f t="shared" si="3"/>
        <v>0</v>
      </c>
    </row>
    <row r="167" spans="1:18" x14ac:dyDescent="0.6">
      <c r="A167" s="18"/>
      <c r="B167" s="18"/>
      <c r="C167" s="174"/>
      <c r="D167" s="18"/>
      <c r="E167" s="18"/>
      <c r="F167" s="18"/>
      <c r="G167" s="18"/>
      <c r="H167" s="18"/>
      <c r="I167" s="18"/>
      <c r="J167" s="18"/>
      <c r="K167" s="18"/>
      <c r="L167" s="18"/>
      <c r="M167" s="18"/>
      <c r="N167" s="18"/>
      <c r="O167" s="18"/>
      <c r="P167" s="18"/>
      <c r="Q167" s="18"/>
      <c r="R167" s="24">
        <f t="shared" si="3"/>
        <v>0</v>
      </c>
    </row>
    <row r="168" spans="1:18" x14ac:dyDescent="0.6">
      <c r="A168" s="18"/>
      <c r="B168" s="18"/>
      <c r="C168" s="174"/>
      <c r="D168" s="18"/>
      <c r="E168" s="18"/>
      <c r="F168" s="18"/>
      <c r="G168" s="18"/>
      <c r="H168" s="18"/>
      <c r="I168" s="18"/>
      <c r="J168" s="18"/>
      <c r="K168" s="18"/>
      <c r="L168" s="18"/>
      <c r="M168" s="18"/>
      <c r="N168" s="18"/>
      <c r="O168" s="18"/>
      <c r="P168" s="18"/>
      <c r="Q168" s="18"/>
      <c r="R168" s="24">
        <f t="shared" si="3"/>
        <v>0</v>
      </c>
    </row>
    <row r="169" spans="1:18" x14ac:dyDescent="0.6">
      <c r="A169" s="18"/>
      <c r="B169" s="18"/>
      <c r="C169" s="174"/>
      <c r="D169" s="18"/>
      <c r="E169" s="18"/>
      <c r="F169" s="18"/>
      <c r="G169" s="18"/>
      <c r="H169" s="18"/>
      <c r="I169" s="18"/>
      <c r="J169" s="18"/>
      <c r="K169" s="18"/>
      <c r="L169" s="18"/>
      <c r="M169" s="18"/>
      <c r="N169" s="18"/>
      <c r="O169" s="18"/>
      <c r="P169" s="18"/>
      <c r="Q169" s="18"/>
      <c r="R169" s="24">
        <f t="shared" si="3"/>
        <v>0</v>
      </c>
    </row>
    <row r="170" spans="1:18" x14ac:dyDescent="0.6">
      <c r="A170" s="18"/>
      <c r="B170" s="18"/>
      <c r="C170" s="174"/>
      <c r="D170" s="18"/>
      <c r="E170" s="18"/>
      <c r="F170" s="18"/>
      <c r="G170" s="18"/>
      <c r="H170" s="18"/>
      <c r="I170" s="18"/>
      <c r="J170" s="18"/>
      <c r="K170" s="18"/>
      <c r="L170" s="18"/>
      <c r="M170" s="18"/>
      <c r="N170" s="18"/>
      <c r="O170" s="18"/>
      <c r="P170" s="18"/>
      <c r="Q170" s="18"/>
      <c r="R170" s="24">
        <f t="shared" si="3"/>
        <v>0</v>
      </c>
    </row>
    <row r="171" spans="1:18" x14ac:dyDescent="0.6">
      <c r="A171" s="18"/>
      <c r="B171" s="18"/>
      <c r="C171" s="174"/>
      <c r="D171" s="18"/>
      <c r="E171" s="18"/>
      <c r="F171" s="18"/>
      <c r="G171" s="18"/>
      <c r="H171" s="18"/>
      <c r="I171" s="18"/>
      <c r="J171" s="18"/>
      <c r="K171" s="18"/>
      <c r="L171" s="18"/>
      <c r="M171" s="18"/>
      <c r="N171" s="18"/>
      <c r="O171" s="18"/>
      <c r="P171" s="18"/>
      <c r="Q171" s="18"/>
      <c r="R171" s="24">
        <f t="shared" si="3"/>
        <v>0</v>
      </c>
    </row>
    <row r="172" spans="1:18" x14ac:dyDescent="0.6">
      <c r="A172" s="18"/>
      <c r="B172" s="18"/>
      <c r="C172" s="174"/>
      <c r="D172" s="18"/>
      <c r="E172" s="18"/>
      <c r="F172" s="18"/>
      <c r="G172" s="18"/>
      <c r="H172" s="18"/>
      <c r="I172" s="18"/>
      <c r="J172" s="18"/>
      <c r="K172" s="18"/>
      <c r="L172" s="18"/>
      <c r="M172" s="18"/>
      <c r="N172" s="18"/>
      <c r="O172" s="18"/>
      <c r="P172" s="18"/>
      <c r="Q172" s="18"/>
      <c r="R172" s="24">
        <f t="shared" si="3"/>
        <v>0</v>
      </c>
    </row>
    <row r="173" spans="1:18" x14ac:dyDescent="0.6">
      <c r="A173" s="18"/>
      <c r="B173" s="18"/>
      <c r="C173" s="174"/>
      <c r="D173" s="18"/>
      <c r="E173" s="18"/>
      <c r="F173" s="18"/>
      <c r="G173" s="18"/>
      <c r="H173" s="18"/>
      <c r="I173" s="18"/>
      <c r="J173" s="18"/>
      <c r="K173" s="18"/>
      <c r="L173" s="18"/>
      <c r="M173" s="18"/>
      <c r="N173" s="18"/>
      <c r="O173" s="18"/>
      <c r="P173" s="18"/>
      <c r="Q173" s="18"/>
      <c r="R173" s="24">
        <f t="shared" si="3"/>
        <v>0</v>
      </c>
    </row>
    <row r="174" spans="1:18" x14ac:dyDescent="0.6">
      <c r="A174" s="18"/>
      <c r="B174" s="18"/>
      <c r="C174" s="174"/>
      <c r="D174" s="18"/>
      <c r="E174" s="18"/>
      <c r="F174" s="18"/>
      <c r="G174" s="18"/>
      <c r="H174" s="18"/>
      <c r="I174" s="18"/>
      <c r="J174" s="18"/>
      <c r="K174" s="18"/>
      <c r="L174" s="18"/>
      <c r="M174" s="18"/>
      <c r="N174" s="18"/>
      <c r="O174" s="18"/>
      <c r="P174" s="18"/>
      <c r="Q174" s="18"/>
      <c r="R174" s="24">
        <f t="shared" si="3"/>
        <v>0</v>
      </c>
    </row>
    <row r="175" spans="1:18" x14ac:dyDescent="0.6">
      <c r="A175" s="18"/>
      <c r="B175" s="18"/>
      <c r="C175" s="174"/>
      <c r="D175" s="18"/>
      <c r="E175" s="18"/>
      <c r="F175" s="18"/>
      <c r="G175" s="18"/>
      <c r="H175" s="18"/>
      <c r="I175" s="18"/>
      <c r="J175" s="18"/>
      <c r="K175" s="18"/>
      <c r="L175" s="18"/>
      <c r="M175" s="18"/>
      <c r="N175" s="18"/>
      <c r="O175" s="18"/>
      <c r="P175" s="18"/>
      <c r="Q175" s="18"/>
      <c r="R175" s="24">
        <f t="shared" si="3"/>
        <v>0</v>
      </c>
    </row>
    <row r="176" spans="1:18" x14ac:dyDescent="0.6">
      <c r="A176" s="18"/>
      <c r="B176" s="18"/>
      <c r="C176" s="174"/>
      <c r="D176" s="18"/>
      <c r="E176" s="18"/>
      <c r="F176" s="18"/>
      <c r="G176" s="18"/>
      <c r="H176" s="18"/>
      <c r="I176" s="18"/>
      <c r="J176" s="18"/>
      <c r="K176" s="18"/>
      <c r="L176" s="18"/>
      <c r="M176" s="18"/>
      <c r="N176" s="18"/>
      <c r="O176" s="18"/>
      <c r="P176" s="18"/>
      <c r="Q176" s="18"/>
      <c r="R176" s="24">
        <f t="shared" si="3"/>
        <v>0</v>
      </c>
    </row>
    <row r="177" spans="1:18" x14ac:dyDescent="0.6">
      <c r="A177" s="18"/>
      <c r="B177" s="18"/>
      <c r="C177" s="174"/>
      <c r="D177" s="18"/>
      <c r="E177" s="18"/>
      <c r="F177" s="18"/>
      <c r="G177" s="18"/>
      <c r="H177" s="18"/>
      <c r="I177" s="18"/>
      <c r="J177" s="18"/>
      <c r="K177" s="18"/>
      <c r="L177" s="18"/>
      <c r="M177" s="18"/>
      <c r="N177" s="18"/>
      <c r="O177" s="18"/>
      <c r="P177" s="18"/>
      <c r="Q177" s="18"/>
      <c r="R177" s="24">
        <f t="shared" si="3"/>
        <v>0</v>
      </c>
    </row>
    <row r="178" spans="1:18" x14ac:dyDescent="0.6">
      <c r="A178" s="18"/>
      <c r="B178" s="18"/>
      <c r="C178" s="174"/>
      <c r="D178" s="18"/>
      <c r="E178" s="18"/>
      <c r="F178" s="18"/>
      <c r="G178" s="18"/>
      <c r="H178" s="18"/>
      <c r="I178" s="18"/>
      <c r="J178" s="18"/>
      <c r="K178" s="18"/>
      <c r="L178" s="18"/>
      <c r="M178" s="18"/>
      <c r="N178" s="18"/>
      <c r="O178" s="18"/>
      <c r="P178" s="18"/>
      <c r="Q178" s="18"/>
      <c r="R178" s="24">
        <f t="shared" si="3"/>
        <v>0</v>
      </c>
    </row>
    <row r="179" spans="1:18" x14ac:dyDescent="0.6">
      <c r="A179" s="18"/>
      <c r="B179" s="18"/>
      <c r="C179" s="174"/>
      <c r="D179" s="18"/>
      <c r="E179" s="18"/>
      <c r="F179" s="18"/>
      <c r="G179" s="18"/>
      <c r="H179" s="18"/>
      <c r="I179" s="18"/>
      <c r="J179" s="18"/>
      <c r="K179" s="18"/>
      <c r="L179" s="18"/>
      <c r="M179" s="18"/>
      <c r="N179" s="18"/>
      <c r="O179" s="18"/>
      <c r="P179" s="18"/>
      <c r="Q179" s="18"/>
      <c r="R179" s="24">
        <f t="shared" si="3"/>
        <v>0</v>
      </c>
    </row>
    <row r="180" spans="1:18" x14ac:dyDescent="0.6">
      <c r="A180" s="18"/>
      <c r="B180" s="18"/>
      <c r="C180" s="174"/>
      <c r="D180" s="18"/>
      <c r="E180" s="18"/>
      <c r="F180" s="18"/>
      <c r="G180" s="18"/>
      <c r="H180" s="18"/>
      <c r="I180" s="18"/>
      <c r="J180" s="18"/>
      <c r="K180" s="18"/>
      <c r="L180" s="18"/>
      <c r="M180" s="18"/>
      <c r="N180" s="18"/>
      <c r="O180" s="18"/>
      <c r="P180" s="18"/>
      <c r="Q180" s="18"/>
      <c r="R180" s="24">
        <f t="shared" si="3"/>
        <v>0</v>
      </c>
    </row>
    <row r="181" spans="1:18" x14ac:dyDescent="0.6">
      <c r="A181" s="18"/>
      <c r="B181" s="18"/>
      <c r="C181" s="174"/>
      <c r="D181" s="18"/>
      <c r="E181" s="18"/>
      <c r="F181" s="18"/>
      <c r="G181" s="18"/>
      <c r="H181" s="18"/>
      <c r="I181" s="18"/>
      <c r="J181" s="18"/>
      <c r="K181" s="18"/>
      <c r="L181" s="18"/>
      <c r="M181" s="18"/>
      <c r="N181" s="18"/>
      <c r="O181" s="18"/>
      <c r="P181" s="18"/>
      <c r="Q181" s="18"/>
      <c r="R181" s="24">
        <f t="shared" si="3"/>
        <v>0</v>
      </c>
    </row>
    <row r="182" spans="1:18" x14ac:dyDescent="0.6">
      <c r="A182" s="18"/>
      <c r="B182" s="18"/>
      <c r="C182" s="174"/>
      <c r="D182" s="18"/>
      <c r="E182" s="18"/>
      <c r="F182" s="18"/>
      <c r="G182" s="18"/>
      <c r="H182" s="18"/>
      <c r="I182" s="18"/>
      <c r="J182" s="18"/>
      <c r="K182" s="18"/>
      <c r="L182" s="18"/>
      <c r="M182" s="18"/>
      <c r="N182" s="18"/>
      <c r="O182" s="18"/>
      <c r="P182" s="18"/>
      <c r="Q182" s="18"/>
      <c r="R182" s="24">
        <f t="shared" si="3"/>
        <v>0</v>
      </c>
    </row>
    <row r="183" spans="1:18" x14ac:dyDescent="0.6">
      <c r="A183" s="18"/>
      <c r="B183" s="18"/>
      <c r="C183" s="174"/>
      <c r="D183" s="18"/>
      <c r="E183" s="18"/>
      <c r="F183" s="18"/>
      <c r="G183" s="18"/>
      <c r="H183" s="18"/>
      <c r="I183" s="18"/>
      <c r="J183" s="18"/>
      <c r="K183" s="18"/>
      <c r="L183" s="18"/>
      <c r="M183" s="18"/>
      <c r="N183" s="18"/>
      <c r="O183" s="18"/>
      <c r="P183" s="18"/>
      <c r="Q183" s="18"/>
      <c r="R183" s="24">
        <f t="shared" si="3"/>
        <v>0</v>
      </c>
    </row>
    <row r="184" spans="1:18" x14ac:dyDescent="0.6">
      <c r="A184" s="18"/>
      <c r="B184" s="18"/>
      <c r="C184" s="174"/>
      <c r="D184" s="18"/>
      <c r="E184" s="18"/>
      <c r="F184" s="18"/>
      <c r="G184" s="18"/>
      <c r="H184" s="18"/>
      <c r="I184" s="18"/>
      <c r="J184" s="18"/>
      <c r="K184" s="18"/>
      <c r="L184" s="18"/>
      <c r="M184" s="18"/>
      <c r="N184" s="18"/>
      <c r="O184" s="18"/>
      <c r="P184" s="18"/>
      <c r="Q184" s="18"/>
      <c r="R184" s="24">
        <f t="shared" si="3"/>
        <v>0</v>
      </c>
    </row>
    <row r="185" spans="1:18" x14ac:dyDescent="0.6">
      <c r="A185" s="18"/>
      <c r="B185" s="18"/>
      <c r="C185" s="174"/>
      <c r="D185" s="18"/>
      <c r="E185" s="18"/>
      <c r="F185" s="18"/>
      <c r="G185" s="18"/>
      <c r="H185" s="18"/>
      <c r="I185" s="18"/>
      <c r="J185" s="18"/>
      <c r="K185" s="18"/>
      <c r="L185" s="18"/>
      <c r="M185" s="18"/>
      <c r="N185" s="18"/>
      <c r="O185" s="18"/>
      <c r="P185" s="18"/>
      <c r="Q185" s="18"/>
      <c r="R185" s="24">
        <f t="shared" si="3"/>
        <v>0</v>
      </c>
    </row>
    <row r="186" spans="1:18" x14ac:dyDescent="0.6">
      <c r="A186" s="18"/>
      <c r="B186" s="18"/>
      <c r="C186" s="174"/>
      <c r="D186" s="18"/>
      <c r="E186" s="18"/>
      <c r="F186" s="18"/>
      <c r="G186" s="18"/>
      <c r="H186" s="18"/>
      <c r="I186" s="18"/>
      <c r="J186" s="18"/>
      <c r="K186" s="18"/>
      <c r="L186" s="18"/>
      <c r="M186" s="18"/>
      <c r="N186" s="18"/>
      <c r="O186" s="18"/>
      <c r="P186" s="18"/>
      <c r="Q186" s="18"/>
      <c r="R186" s="24">
        <f t="shared" si="3"/>
        <v>0</v>
      </c>
    </row>
    <row r="187" spans="1:18" x14ac:dyDescent="0.6">
      <c r="A187" s="18"/>
      <c r="B187" s="18"/>
      <c r="C187" s="174"/>
      <c r="D187" s="18"/>
      <c r="E187" s="18"/>
      <c r="F187" s="18"/>
      <c r="G187" s="18"/>
      <c r="H187" s="18"/>
      <c r="I187" s="18"/>
      <c r="J187" s="18"/>
      <c r="K187" s="18"/>
      <c r="L187" s="18"/>
      <c r="M187" s="18"/>
      <c r="N187" s="18"/>
      <c r="O187" s="18"/>
      <c r="P187" s="18"/>
      <c r="Q187" s="18"/>
      <c r="R187" s="24">
        <f t="shared" ref="R187:R194" si="4">SUM(F187:Q187)</f>
        <v>0</v>
      </c>
    </row>
    <row r="188" spans="1:18" x14ac:dyDescent="0.6">
      <c r="A188" s="18"/>
      <c r="B188" s="18"/>
      <c r="C188" s="174"/>
      <c r="D188" s="18"/>
      <c r="E188" s="18"/>
      <c r="F188" s="18"/>
      <c r="G188" s="18"/>
      <c r="H188" s="18"/>
      <c r="I188" s="18"/>
      <c r="J188" s="18"/>
      <c r="K188" s="18"/>
      <c r="L188" s="18"/>
      <c r="M188" s="18"/>
      <c r="N188" s="18"/>
      <c r="O188" s="18"/>
      <c r="P188" s="18"/>
      <c r="Q188" s="18"/>
      <c r="R188" s="24">
        <f t="shared" si="4"/>
        <v>0</v>
      </c>
    </row>
    <row r="189" spans="1:18" x14ac:dyDescent="0.6">
      <c r="A189" s="18"/>
      <c r="B189" s="18"/>
      <c r="C189" s="174"/>
      <c r="D189" s="18"/>
      <c r="E189" s="18"/>
      <c r="F189" s="18"/>
      <c r="G189" s="18"/>
      <c r="H189" s="18"/>
      <c r="I189" s="18"/>
      <c r="J189" s="18"/>
      <c r="K189" s="18"/>
      <c r="L189" s="18"/>
      <c r="M189" s="18"/>
      <c r="N189" s="18"/>
      <c r="O189" s="18"/>
      <c r="P189" s="18"/>
      <c r="Q189" s="18"/>
      <c r="R189" s="24">
        <f t="shared" si="4"/>
        <v>0</v>
      </c>
    </row>
    <row r="190" spans="1:18" x14ac:dyDescent="0.6">
      <c r="A190" s="18"/>
      <c r="B190" s="18"/>
      <c r="C190" s="174"/>
      <c r="D190" s="18"/>
      <c r="E190" s="18"/>
      <c r="F190" s="18"/>
      <c r="G190" s="18"/>
      <c r="H190" s="18"/>
      <c r="I190" s="18"/>
      <c r="J190" s="18"/>
      <c r="K190" s="18"/>
      <c r="L190" s="18"/>
      <c r="M190" s="18"/>
      <c r="N190" s="18"/>
      <c r="O190" s="18"/>
      <c r="P190" s="18"/>
      <c r="Q190" s="18"/>
      <c r="R190" s="24">
        <f t="shared" si="4"/>
        <v>0</v>
      </c>
    </row>
    <row r="191" spans="1:18" x14ac:dyDescent="0.6">
      <c r="A191" s="18"/>
      <c r="B191" s="18"/>
      <c r="C191" s="174"/>
      <c r="D191" s="18"/>
      <c r="E191" s="18"/>
      <c r="F191" s="18"/>
      <c r="G191" s="18"/>
      <c r="H191" s="18"/>
      <c r="I191" s="18"/>
      <c r="J191" s="18"/>
      <c r="K191" s="18"/>
      <c r="L191" s="18"/>
      <c r="M191" s="18"/>
      <c r="N191" s="18"/>
      <c r="O191" s="18"/>
      <c r="P191" s="18"/>
      <c r="Q191" s="18"/>
      <c r="R191" s="24">
        <f t="shared" si="4"/>
        <v>0</v>
      </c>
    </row>
    <row r="192" spans="1:18" x14ac:dyDescent="0.6">
      <c r="A192" s="18"/>
      <c r="B192" s="18"/>
      <c r="C192" s="174"/>
      <c r="D192" s="18"/>
      <c r="E192" s="18"/>
      <c r="F192" s="18"/>
      <c r="G192" s="18"/>
      <c r="H192" s="18"/>
      <c r="I192" s="18"/>
      <c r="J192" s="18"/>
      <c r="K192" s="18"/>
      <c r="L192" s="18"/>
      <c r="M192" s="18"/>
      <c r="N192" s="18"/>
      <c r="O192" s="18"/>
      <c r="P192" s="18"/>
      <c r="Q192" s="18"/>
      <c r="R192" s="24">
        <f t="shared" si="4"/>
        <v>0</v>
      </c>
    </row>
    <row r="193" spans="1:18" x14ac:dyDescent="0.6">
      <c r="A193" s="18"/>
      <c r="B193" s="18"/>
      <c r="C193" s="174"/>
      <c r="D193" s="18"/>
      <c r="E193" s="18"/>
      <c r="F193" s="18"/>
      <c r="G193" s="18"/>
      <c r="H193" s="18"/>
      <c r="I193" s="18"/>
      <c r="J193" s="18"/>
      <c r="K193" s="18"/>
      <c r="L193" s="18"/>
      <c r="M193" s="18"/>
      <c r="N193" s="18"/>
      <c r="O193" s="18"/>
      <c r="P193" s="18"/>
      <c r="Q193" s="18"/>
      <c r="R193" s="24">
        <f t="shared" si="4"/>
        <v>0</v>
      </c>
    </row>
    <row r="194" spans="1:18" x14ac:dyDescent="0.6">
      <c r="A194" s="18"/>
      <c r="B194" s="18"/>
      <c r="C194" s="174"/>
      <c r="D194" s="18"/>
      <c r="E194" s="18"/>
      <c r="F194" s="18"/>
      <c r="G194" s="18"/>
      <c r="H194" s="18"/>
      <c r="I194" s="18"/>
      <c r="J194" s="18"/>
      <c r="K194" s="18"/>
      <c r="L194" s="18"/>
      <c r="M194" s="18"/>
      <c r="N194" s="18"/>
      <c r="O194" s="18"/>
      <c r="P194" s="18"/>
      <c r="Q194" s="18"/>
      <c r="R194" s="24">
        <f t="shared" si="4"/>
        <v>0</v>
      </c>
    </row>
    <row r="195" spans="1:18" x14ac:dyDescent="0.6">
      <c r="A195" s="18"/>
      <c r="B195" s="18"/>
      <c r="C195" s="174"/>
      <c r="D195" s="18"/>
      <c r="E195" s="18"/>
      <c r="F195" s="18"/>
      <c r="G195" s="18"/>
      <c r="H195" s="18"/>
      <c r="I195" s="18"/>
      <c r="J195" s="18"/>
      <c r="K195" s="18"/>
      <c r="L195" s="18"/>
      <c r="M195" s="18"/>
      <c r="N195" s="18"/>
      <c r="O195" s="18"/>
      <c r="P195" s="18"/>
      <c r="Q195" s="18"/>
      <c r="R195" s="24">
        <f t="shared" ref="R195:R210" si="5">SUM(F195:Q195)</f>
        <v>0</v>
      </c>
    </row>
    <row r="196" spans="1:18" x14ac:dyDescent="0.6">
      <c r="A196" s="18"/>
      <c r="B196" s="18"/>
      <c r="C196" s="174"/>
      <c r="D196" s="18"/>
      <c r="E196" s="18"/>
      <c r="F196" s="18"/>
      <c r="G196" s="18"/>
      <c r="H196" s="18"/>
      <c r="I196" s="18"/>
      <c r="J196" s="18"/>
      <c r="K196" s="18"/>
      <c r="L196" s="18"/>
      <c r="M196" s="18"/>
      <c r="N196" s="18"/>
      <c r="O196" s="18"/>
      <c r="P196" s="18"/>
      <c r="Q196" s="18"/>
      <c r="R196" s="24">
        <f t="shared" si="5"/>
        <v>0</v>
      </c>
    </row>
    <row r="197" spans="1:18" x14ac:dyDescent="0.6">
      <c r="A197" s="18"/>
      <c r="B197" s="18"/>
      <c r="C197" s="174"/>
      <c r="D197" s="18"/>
      <c r="E197" s="18"/>
      <c r="F197" s="18"/>
      <c r="G197" s="18"/>
      <c r="H197" s="18"/>
      <c r="I197" s="18"/>
      <c r="J197" s="18"/>
      <c r="K197" s="18"/>
      <c r="L197" s="18"/>
      <c r="M197" s="18"/>
      <c r="N197" s="18"/>
      <c r="O197" s="18"/>
      <c r="P197" s="18"/>
      <c r="Q197" s="18"/>
      <c r="R197" s="24">
        <f t="shared" si="5"/>
        <v>0</v>
      </c>
    </row>
    <row r="198" spans="1:18" x14ac:dyDescent="0.6">
      <c r="A198" s="18"/>
      <c r="B198" s="18"/>
      <c r="C198" s="174"/>
      <c r="D198" s="18"/>
      <c r="E198" s="18"/>
      <c r="F198" s="18"/>
      <c r="G198" s="18"/>
      <c r="H198" s="18"/>
      <c r="I198" s="18"/>
      <c r="J198" s="18"/>
      <c r="K198" s="18"/>
      <c r="L198" s="18"/>
      <c r="M198" s="18"/>
      <c r="N198" s="18"/>
      <c r="O198" s="18"/>
      <c r="P198" s="18"/>
      <c r="Q198" s="18"/>
      <c r="R198" s="24">
        <f t="shared" si="5"/>
        <v>0</v>
      </c>
    </row>
    <row r="199" spans="1:18" x14ac:dyDescent="0.6">
      <c r="A199" s="18"/>
      <c r="B199" s="18"/>
      <c r="C199" s="174"/>
      <c r="D199" s="18"/>
      <c r="E199" s="18"/>
      <c r="F199" s="18"/>
      <c r="G199" s="18"/>
      <c r="H199" s="18"/>
      <c r="I199" s="18"/>
      <c r="J199" s="18"/>
      <c r="K199" s="18"/>
      <c r="L199" s="18"/>
      <c r="M199" s="18"/>
      <c r="N199" s="18"/>
      <c r="O199" s="18"/>
      <c r="P199" s="18"/>
      <c r="Q199" s="18"/>
      <c r="R199" s="24">
        <f t="shared" si="5"/>
        <v>0</v>
      </c>
    </row>
    <row r="200" spans="1:18" x14ac:dyDescent="0.6">
      <c r="A200" s="18"/>
      <c r="B200" s="18"/>
      <c r="C200" s="174"/>
      <c r="D200" s="18"/>
      <c r="E200" s="18"/>
      <c r="F200" s="18"/>
      <c r="G200" s="18"/>
      <c r="H200" s="18"/>
      <c r="I200" s="18"/>
      <c r="J200" s="18"/>
      <c r="K200" s="18"/>
      <c r="L200" s="18"/>
      <c r="M200" s="18"/>
      <c r="N200" s="18"/>
      <c r="O200" s="18"/>
      <c r="P200" s="18"/>
      <c r="Q200" s="18"/>
      <c r="R200" s="24">
        <f t="shared" si="5"/>
        <v>0</v>
      </c>
    </row>
    <row r="201" spans="1:18" x14ac:dyDescent="0.6">
      <c r="A201" s="18"/>
      <c r="B201" s="18"/>
      <c r="C201" s="174"/>
      <c r="D201" s="18"/>
      <c r="E201" s="18"/>
      <c r="F201" s="18"/>
      <c r="G201" s="18"/>
      <c r="H201" s="18"/>
      <c r="I201" s="18"/>
      <c r="J201" s="18"/>
      <c r="K201" s="18"/>
      <c r="L201" s="18"/>
      <c r="M201" s="18"/>
      <c r="N201" s="18"/>
      <c r="O201" s="18"/>
      <c r="P201" s="18"/>
      <c r="Q201" s="18"/>
      <c r="R201" s="24">
        <f t="shared" si="5"/>
        <v>0</v>
      </c>
    </row>
    <row r="202" spans="1:18" x14ac:dyDescent="0.6">
      <c r="A202" s="18"/>
      <c r="B202" s="18"/>
      <c r="C202" s="174"/>
      <c r="D202" s="18"/>
      <c r="E202" s="18"/>
      <c r="F202" s="18"/>
      <c r="G202" s="18"/>
      <c r="H202" s="18"/>
      <c r="I202" s="18"/>
      <c r="J202" s="18"/>
      <c r="K202" s="18"/>
      <c r="L202" s="18"/>
      <c r="M202" s="18"/>
      <c r="N202" s="18"/>
      <c r="O202" s="18"/>
      <c r="P202" s="18"/>
      <c r="Q202" s="18"/>
      <c r="R202" s="24">
        <f t="shared" si="5"/>
        <v>0</v>
      </c>
    </row>
    <row r="203" spans="1:18" x14ac:dyDescent="0.6">
      <c r="A203" s="18"/>
      <c r="B203" s="18"/>
      <c r="C203" s="174"/>
      <c r="D203" s="18"/>
      <c r="E203" s="18"/>
      <c r="F203" s="18"/>
      <c r="G203" s="18"/>
      <c r="H203" s="18"/>
      <c r="I203" s="18"/>
      <c r="J203" s="18"/>
      <c r="K203" s="18"/>
      <c r="L203" s="18"/>
      <c r="M203" s="18"/>
      <c r="N203" s="18"/>
      <c r="O203" s="18"/>
      <c r="P203" s="18"/>
      <c r="Q203" s="18"/>
      <c r="R203" s="24">
        <f t="shared" si="5"/>
        <v>0</v>
      </c>
    </row>
    <row r="204" spans="1:18" x14ac:dyDescent="0.6">
      <c r="A204" s="18"/>
      <c r="B204" s="18"/>
      <c r="C204" s="174"/>
      <c r="D204" s="18"/>
      <c r="E204" s="18"/>
      <c r="F204" s="18"/>
      <c r="G204" s="18"/>
      <c r="H204" s="18"/>
      <c r="I204" s="18"/>
      <c r="J204" s="18"/>
      <c r="K204" s="18"/>
      <c r="L204" s="18"/>
      <c r="M204" s="18"/>
      <c r="N204" s="18"/>
      <c r="O204" s="18"/>
      <c r="P204" s="18"/>
      <c r="Q204" s="18"/>
      <c r="R204" s="24">
        <f t="shared" si="5"/>
        <v>0</v>
      </c>
    </row>
    <row r="205" spans="1:18" x14ac:dyDescent="0.6">
      <c r="A205" s="18"/>
      <c r="B205" s="18"/>
      <c r="C205" s="174"/>
      <c r="D205" s="18"/>
      <c r="E205" s="18"/>
      <c r="F205" s="18"/>
      <c r="G205" s="18"/>
      <c r="H205" s="18"/>
      <c r="I205" s="18"/>
      <c r="J205" s="18"/>
      <c r="K205" s="18"/>
      <c r="L205" s="18"/>
      <c r="M205" s="18"/>
      <c r="N205" s="18"/>
      <c r="O205" s="18"/>
      <c r="P205" s="18"/>
      <c r="Q205" s="18"/>
      <c r="R205" s="24">
        <f t="shared" si="5"/>
        <v>0</v>
      </c>
    </row>
    <row r="206" spans="1:18" x14ac:dyDescent="0.6">
      <c r="A206" s="18"/>
      <c r="B206" s="18"/>
      <c r="C206" s="174"/>
      <c r="D206" s="18"/>
      <c r="E206" s="18"/>
      <c r="F206" s="18"/>
      <c r="G206" s="18"/>
      <c r="H206" s="18"/>
      <c r="I206" s="18"/>
      <c r="J206" s="18"/>
      <c r="K206" s="18"/>
      <c r="L206" s="18"/>
      <c r="M206" s="18"/>
      <c r="N206" s="18"/>
      <c r="O206" s="18"/>
      <c r="P206" s="18"/>
      <c r="Q206" s="18"/>
      <c r="R206" s="24">
        <f t="shared" si="5"/>
        <v>0</v>
      </c>
    </row>
    <row r="207" spans="1:18" x14ac:dyDescent="0.6">
      <c r="A207" s="18"/>
      <c r="B207" s="18"/>
      <c r="C207" s="174"/>
      <c r="D207" s="18"/>
      <c r="E207" s="18"/>
      <c r="F207" s="18"/>
      <c r="G207" s="18"/>
      <c r="H207" s="18"/>
      <c r="I207" s="18"/>
      <c r="J207" s="18"/>
      <c r="K207" s="18"/>
      <c r="L207" s="18"/>
      <c r="M207" s="18"/>
      <c r="N207" s="18"/>
      <c r="O207" s="18"/>
      <c r="P207" s="18"/>
      <c r="Q207" s="18"/>
      <c r="R207" s="24">
        <f t="shared" si="5"/>
        <v>0</v>
      </c>
    </row>
    <row r="208" spans="1:18" x14ac:dyDescent="0.6">
      <c r="A208" s="18"/>
      <c r="B208" s="18"/>
      <c r="C208" s="174"/>
      <c r="D208" s="18"/>
      <c r="E208" s="18"/>
      <c r="F208" s="18"/>
      <c r="G208" s="18"/>
      <c r="H208" s="18"/>
      <c r="I208" s="18"/>
      <c r="J208" s="18"/>
      <c r="K208" s="18"/>
      <c r="L208" s="18"/>
      <c r="M208" s="18"/>
      <c r="N208" s="18"/>
      <c r="O208" s="18"/>
      <c r="P208" s="18"/>
      <c r="Q208" s="18"/>
      <c r="R208" s="24">
        <f t="shared" si="5"/>
        <v>0</v>
      </c>
    </row>
    <row r="209" spans="1:18" x14ac:dyDescent="0.6">
      <c r="A209" s="18"/>
      <c r="B209" s="18"/>
      <c r="C209" s="174"/>
      <c r="D209" s="18"/>
      <c r="E209" s="18"/>
      <c r="F209" s="18"/>
      <c r="G209" s="18"/>
      <c r="H209" s="18"/>
      <c r="I209" s="18"/>
      <c r="J209" s="18"/>
      <c r="K209" s="18"/>
      <c r="L209" s="18"/>
      <c r="M209" s="18"/>
      <c r="N209" s="18"/>
      <c r="O209" s="18"/>
      <c r="P209" s="18"/>
      <c r="Q209" s="18"/>
      <c r="R209" s="24">
        <f t="shared" si="5"/>
        <v>0</v>
      </c>
    </row>
    <row r="210" spans="1:18" x14ac:dyDescent="0.6">
      <c r="A210" s="18"/>
      <c r="B210" s="18"/>
      <c r="C210" s="174"/>
      <c r="D210" s="18"/>
      <c r="E210" s="18"/>
      <c r="F210" s="18"/>
      <c r="G210" s="18"/>
      <c r="H210" s="18"/>
      <c r="I210" s="18"/>
      <c r="J210" s="18"/>
      <c r="K210" s="18"/>
      <c r="L210" s="18"/>
      <c r="M210" s="18"/>
      <c r="N210" s="18"/>
      <c r="O210" s="18"/>
      <c r="P210" s="18"/>
      <c r="Q210" s="18"/>
      <c r="R210" s="24">
        <f t="shared" si="5"/>
        <v>0</v>
      </c>
    </row>
    <row r="211" spans="1:18" ht="22.5" thickBot="1" x14ac:dyDescent="0.65">
      <c r="A211" s="88"/>
      <c r="B211" s="88"/>
      <c r="C211" s="88"/>
      <c r="D211" s="88"/>
      <c r="E211" s="88"/>
      <c r="F211" s="89">
        <f>SUM(F9:F185)</f>
        <v>0</v>
      </c>
      <c r="G211" s="89">
        <f t="shared" ref="G211:O211" si="6">SUM(G9:G185)</f>
        <v>0</v>
      </c>
      <c r="H211" s="89">
        <f t="shared" si="6"/>
        <v>0</v>
      </c>
      <c r="I211" s="89">
        <f t="shared" si="6"/>
        <v>0</v>
      </c>
      <c r="J211" s="89"/>
      <c r="K211" s="89">
        <f t="shared" si="6"/>
        <v>0</v>
      </c>
      <c r="L211" s="89">
        <f t="shared" si="6"/>
        <v>0</v>
      </c>
      <c r="M211" s="89">
        <f t="shared" si="6"/>
        <v>0</v>
      </c>
      <c r="N211" s="89">
        <f t="shared" si="6"/>
        <v>0</v>
      </c>
      <c r="O211" s="89">
        <f t="shared" si="6"/>
        <v>0</v>
      </c>
      <c r="P211" s="89">
        <f t="shared" ref="P211" si="7">SUM(P9:P185)</f>
        <v>0</v>
      </c>
      <c r="Q211" s="89">
        <f t="shared" ref="Q211" si="8">SUM(Q9:Q185)</f>
        <v>0</v>
      </c>
      <c r="R211" s="89">
        <f t="shared" ref="R211" si="9">SUM(R9:R185)</f>
        <v>0</v>
      </c>
    </row>
    <row r="212" spans="1:18" ht="22.5" thickTop="1" x14ac:dyDescent="0.6"/>
  </sheetData>
  <sheetProtection sheet="1" objects="1" scenarios="1"/>
  <mergeCells count="1">
    <mergeCell ref="F6:Q6"/>
  </mergeCells>
  <dataValidations count="2">
    <dataValidation type="list" allowBlank="1" showInputMessage="1" showErrorMessage="1" sqref="C9" xr:uid="{23FDECF8-FFFB-4293-B019-41E5B0D67430}">
      <formula1>"Bank transfer, Cheque, Cash, Debit card"</formula1>
    </dataValidation>
    <dataValidation type="list" allowBlank="1" showInputMessage="1" showErrorMessage="1" sqref="C8:D8" xr:uid="{B9543DC7-7741-4769-B9C3-6FBA9EEDAB20}">
      <formula1>"Bank transfer, Cheque, Cash"</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183299A-107D-4348-9BC1-AD48E9E40D43}">
          <x14:formula1>
            <xm:f>'Data sheet'!$A$3:$A$4</xm:f>
          </x14:formula1>
          <xm:sqref>C10:C210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2511F5A5069F40BE8C9775485ADD4A" ma:contentTypeVersion="15" ma:contentTypeDescription="Create a new document." ma:contentTypeScope="" ma:versionID="0ebf6391d6d434ab66c9ce3f5fac5006">
  <xsd:schema xmlns:xsd="http://www.w3.org/2001/XMLSchema" xmlns:xs="http://www.w3.org/2001/XMLSchema" xmlns:p="http://schemas.microsoft.com/office/2006/metadata/properties" xmlns:ns2="0417864f-20f3-4088-8c99-ef864ec2bf9d" xmlns:ns3="30db2ac6-5e89-45df-80f5-23bed9e2fb6c" targetNamespace="http://schemas.microsoft.com/office/2006/metadata/properties" ma:root="true" ma:fieldsID="44a1f1497b3aef5ec86334a0a38ade42" ns2:_="" ns3:_="">
    <xsd:import namespace="0417864f-20f3-4088-8c99-ef864ec2bf9d"/>
    <xsd:import namespace="30db2ac6-5e89-45df-80f5-23bed9e2fb6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17864f-20f3-4088-8c99-ef864ec2bf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6883a8e-427c-4c32-8f59-5a7cd2abd8b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0db2ac6-5e89-45df-80f5-23bed9e2fb6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b4905d4-b60a-410e-b516-5240c866e204}" ma:internalName="TaxCatchAll" ma:showField="CatchAllData" ma:web="30db2ac6-5e89-45df-80f5-23bed9e2fb6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0db2ac6-5e89-45df-80f5-23bed9e2fb6c" xsi:nil="true"/>
    <lcf76f155ced4ddcb4097134ff3c332f xmlns="0417864f-20f3-4088-8c99-ef864ec2bf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2B397E3-C710-4E51-B445-4EC0D6A4BE32}"/>
</file>

<file path=customXml/itemProps2.xml><?xml version="1.0" encoding="utf-8"?>
<ds:datastoreItem xmlns:ds="http://schemas.openxmlformats.org/officeDocument/2006/customXml" ds:itemID="{49B362E1-103F-4919-9705-CE0F4A9E78B3}">
  <ds:schemaRefs>
    <ds:schemaRef ds:uri="http://schemas.microsoft.com/sharepoint/v3/contenttype/forms"/>
  </ds:schemaRefs>
</ds:datastoreItem>
</file>

<file path=customXml/itemProps3.xml><?xml version="1.0" encoding="utf-8"?>
<ds:datastoreItem xmlns:ds="http://schemas.openxmlformats.org/officeDocument/2006/customXml" ds:itemID="{7A8E7B7F-5DD2-44F8-9218-8212697F8047}">
  <ds:schemaRefs>
    <ds:schemaRef ds:uri="http://purl.org/dc/dcmitype/"/>
    <ds:schemaRef ds:uri="http://schemas.openxmlformats.org/package/2006/metadata/core-properties"/>
    <ds:schemaRef ds:uri="http://purl.org/dc/terms/"/>
    <ds:schemaRef ds:uri="http://schemas.microsoft.com/office/2006/documentManagement/types"/>
    <ds:schemaRef ds:uri="30db2ac6-5e89-45df-80f5-23bed9e2fb6c"/>
    <ds:schemaRef ds:uri="http://schemas.microsoft.com/office/infopath/2007/PartnerControls"/>
    <ds:schemaRef ds:uri="http://www.w3.org/XML/1998/namespace"/>
    <ds:schemaRef ds:uri="0417864f-20f3-4088-8c99-ef864ec2bf9d"/>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Process to prepare</vt:lpstr>
      <vt:lpstr>CONTENTS</vt:lpstr>
      <vt:lpstr>Accounts Process</vt:lpstr>
      <vt:lpstr>Instructions</vt:lpstr>
      <vt:lpstr>3rd party fund</vt:lpstr>
      <vt:lpstr>DATA INPUT</vt:lpstr>
      <vt:lpstr>Data sheet</vt:lpstr>
      <vt:lpstr>INCOME</vt:lpstr>
      <vt:lpstr>EXPENDITURE</vt:lpstr>
      <vt:lpstr>Receipts and payments account</vt:lpstr>
      <vt:lpstr>Statement of balances</vt:lpstr>
      <vt:lpstr>Trustees annual report</vt:lpstr>
      <vt:lpstr>Independent examiner's report</vt:lpstr>
      <vt:lpstr>CONTENTS!Print_Area</vt:lpstr>
      <vt:lpstr>'DATA INPUT'!Print_Area</vt:lpstr>
      <vt:lpstr>'Receipts and payments account'!Print_Area</vt:lpstr>
      <vt:lpstr>'Statement of balances'!Print_Area</vt:lpstr>
      <vt:lpstr>Instructions!Print_Titles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Fay MacDonald</dc:creator>
  <cp:lastModifiedBy>Cat Campbell</cp:lastModifiedBy>
  <cp:lastPrinted>2025-12-16T09:30:10Z</cp:lastPrinted>
  <dcterms:created xsi:type="dcterms:W3CDTF">2025-03-10T13:33:27Z</dcterms:created>
  <dcterms:modified xsi:type="dcterms:W3CDTF">2026-01-27T15:40:05Z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0x010100262511F5A5069F40BE8C9775485ADD4A</vt:lpwstr>
  </property>
  <property fmtid="{D5CDD505-2E9C-101B-9397-08002B2CF9AE}" pid="3" name="MediaServiceImageTags">
    <vt:lpwstr/>
  </property>
</Properties>
</file>